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xpenses" sheetId="1" state="visible" r:id="rId1"/>
    <sheet name="People" sheetId="2" state="visible" r:id="rId2"/>
    <sheet name="Balanc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;-#,##0.00;&quot;&quot;"/>
    <numFmt numFmtId="165" formatCode="0;-0;&quot;&quot;"/>
  </numFmts>
  <fonts count="3">
    <font>
      <name val="Calibri"/>
      <family val="2"/>
      <color theme="1"/>
      <sz val="11"/>
      <scheme val="minor"/>
    </font>
    <font>
      <b val="1"/>
      <color rgb="00FFFFFF"/>
    </font>
    <font>
      <b val="1"/>
    </font>
  </fonts>
  <fills count="3">
    <fill>
      <patternFill/>
    </fill>
    <fill>
      <patternFill patternType="gray125"/>
    </fill>
    <fill>
      <patternFill patternType="solid">
        <fgColor rgb="00211F1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164" fontId="0" fillId="0" borderId="0" pivotButton="0" quotePrefix="0" xfId="0"/>
    <xf numFmtId="165" fontId="0" fillId="0" borderId="0" pivotButton="0" quotePrefix="0" xfId="0"/>
    <xf numFmtId="0" fontId="2" fillId="0" borderId="0" pivotButton="0" quotePrefix="0" xfId="0"/>
    <xf numFmtId="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0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30" customWidth="1" min="2" max="2"/>
    <col width="12" customWidth="1" min="3" max="3"/>
    <col width="12" customWidth="1" min="4" max="4"/>
    <col width="24" customWidth="1" min="5" max="5"/>
    <col width="14" customWidth="1" min="6" max="6"/>
    <col width="12" customWidth="1" min="7" max="7"/>
  </cols>
  <sheetData>
    <row r="1">
      <c r="A1" s="1" t="inlineStr">
        <is>
          <t>Date</t>
        </is>
      </c>
      <c r="B1" s="1" t="inlineStr">
        <is>
          <t>Description</t>
        </is>
      </c>
      <c r="C1" s="1" t="inlineStr">
        <is>
          <t>Paid by</t>
        </is>
      </c>
      <c r="D1" s="1" t="inlineStr">
        <is>
          <t>Amount</t>
        </is>
      </c>
      <c r="E1" s="1" t="inlineStr">
        <is>
          <t>Split among</t>
        </is>
      </c>
      <c r="F1" s="1" t="inlineStr">
        <is>
          <t>People in split</t>
        </is>
      </c>
      <c r="G1" s="1" t="inlineStr">
        <is>
          <t>Each owes</t>
        </is>
      </c>
    </row>
    <row r="2">
      <c r="A2" t="inlineStr">
        <is>
          <t>2026-09-01</t>
        </is>
      </c>
      <c r="B2" t="inlineStr">
        <is>
          <t>Rent</t>
        </is>
      </c>
      <c r="C2" t="inlineStr">
        <is>
          <t>Ana</t>
        </is>
      </c>
      <c r="D2" s="2" t="n">
        <v>1500</v>
      </c>
      <c r="E2" t="inlineStr">
        <is>
          <t>all</t>
        </is>
      </c>
      <c r="F2" s="3">
        <f>IF(E2="all", COUNTA(People!A2:A50), LEN(E2)-LEN(SUBSTITUTE(E2,",",""))+1)</f>
        <v/>
      </c>
      <c r="G2" s="2">
        <f>D2/F2</f>
        <v/>
      </c>
    </row>
    <row r="3">
      <c r="A3" t="inlineStr">
        <is>
          <t>2026-09-03</t>
        </is>
      </c>
      <c r="B3" t="inlineStr">
        <is>
          <t>Internet</t>
        </is>
      </c>
      <c r="C3" t="inlineStr">
        <is>
          <t>Ben</t>
        </is>
      </c>
      <c r="D3" s="2" t="n">
        <v>45</v>
      </c>
      <c r="E3" t="inlineStr">
        <is>
          <t>all</t>
        </is>
      </c>
      <c r="F3" s="3">
        <f>IF(E3="all", COUNTA(People!A2:A50), LEN(E3)-LEN(SUBSTITUTE(E3,",",""))+1)</f>
        <v/>
      </c>
      <c r="G3" s="2">
        <f>D3/F3</f>
        <v/>
      </c>
    </row>
    <row r="4">
      <c r="A4" t="inlineStr">
        <is>
          <t>2026-09-05</t>
        </is>
      </c>
      <c r="B4" t="inlineStr">
        <is>
          <t>Groceries</t>
        </is>
      </c>
      <c r="C4" t="inlineStr">
        <is>
          <t>Cem</t>
        </is>
      </c>
      <c r="D4" s="2" t="n">
        <v>120</v>
      </c>
      <c r="E4" t="inlineStr">
        <is>
          <t>all</t>
        </is>
      </c>
      <c r="F4" s="3">
        <f>IF(E4="all", COUNTA(People!A2:A50), LEN(E4)-LEN(SUBSTITUTE(E4,",",""))+1)</f>
        <v/>
      </c>
      <c r="G4" s="2">
        <f>D4/F4</f>
        <v/>
      </c>
    </row>
    <row r="5">
      <c r="A5" t="inlineStr">
        <is>
          <t>2026-09-08</t>
        </is>
      </c>
      <c r="B5" t="inlineStr">
        <is>
          <t>Ben's bike repair (loan)</t>
        </is>
      </c>
      <c r="C5" t="inlineStr">
        <is>
          <t>Ana</t>
        </is>
      </c>
      <c r="D5" s="2" t="n">
        <v>60</v>
      </c>
      <c r="E5" t="inlineStr">
        <is>
          <t>Ben</t>
        </is>
      </c>
      <c r="F5" s="3">
        <f>IF(E5="all", COUNTA(People!A2:A50), LEN(E5)-LEN(SUBSTITUTE(E5,",",""))+1)</f>
        <v/>
      </c>
      <c r="G5" s="2">
        <f>D5/F5</f>
        <v/>
      </c>
    </row>
    <row r="6">
      <c r="D6" s="2" t="n"/>
      <c r="F6" s="3">
        <f>IF(E6="all", COUNTA(People!A2:A50), LEN(E6)-LEN(SUBSTITUTE(E6,",",""))+1)</f>
        <v/>
      </c>
      <c r="G6" s="2">
        <f>D6/F6</f>
        <v/>
      </c>
    </row>
    <row r="7">
      <c r="D7" s="2" t="n"/>
      <c r="F7" s="3">
        <f>IF(E7="all", COUNTA(People!A2:A50), LEN(E7)-LEN(SUBSTITUTE(E7,",",""))+1)</f>
        <v/>
      </c>
      <c r="G7" s="2">
        <f>D7/F7</f>
        <v/>
      </c>
    </row>
    <row r="8">
      <c r="D8" s="2" t="n"/>
      <c r="F8" s="3">
        <f>IF(E8="all", COUNTA(People!A2:A50), LEN(E8)-LEN(SUBSTITUTE(E8,",",""))+1)</f>
        <v/>
      </c>
      <c r="G8" s="2">
        <f>D8/F8</f>
        <v/>
      </c>
    </row>
    <row r="9">
      <c r="D9" s="2" t="n"/>
      <c r="F9" s="3">
        <f>IF(E9="all", COUNTA(People!A2:A50), LEN(E9)-LEN(SUBSTITUTE(E9,",",""))+1)</f>
        <v/>
      </c>
      <c r="G9" s="2">
        <f>D9/F9</f>
        <v/>
      </c>
    </row>
    <row r="10">
      <c r="D10" s="2" t="n"/>
      <c r="F10" s="3">
        <f>IF(E10="all", COUNTA(People!A2:A50), LEN(E10)-LEN(SUBSTITUTE(E10,",",""))+1)</f>
        <v/>
      </c>
      <c r="G10" s="2">
        <f>D10/F10</f>
        <v/>
      </c>
    </row>
    <row r="11">
      <c r="D11" s="2" t="n"/>
      <c r="F11" s="3">
        <f>IF(E11="all", COUNTA(People!A2:A50), LEN(E11)-LEN(SUBSTITUTE(E11,",",""))+1)</f>
        <v/>
      </c>
      <c r="G11" s="2">
        <f>D11/F11</f>
        <v/>
      </c>
    </row>
    <row r="12">
      <c r="D12" s="2" t="n"/>
      <c r="F12" s="3">
        <f>IF(E12="all", COUNTA(People!A2:A50), LEN(E12)-LEN(SUBSTITUTE(E12,",",""))+1)</f>
        <v/>
      </c>
      <c r="G12" s="2">
        <f>D12/F12</f>
        <v/>
      </c>
    </row>
    <row r="13">
      <c r="D13" s="2" t="n"/>
      <c r="F13" s="3">
        <f>IF(E13="all", COUNTA(People!A2:A50), LEN(E13)-LEN(SUBSTITUTE(E13,",",""))+1)</f>
        <v/>
      </c>
      <c r="G13" s="2">
        <f>D13/F13</f>
        <v/>
      </c>
    </row>
    <row r="14">
      <c r="D14" s="2" t="n"/>
      <c r="F14" s="3">
        <f>IF(E14="all", COUNTA(People!A2:A50), LEN(E14)-LEN(SUBSTITUTE(E14,",",""))+1)</f>
        <v/>
      </c>
      <c r="G14" s="2">
        <f>D14/F14</f>
        <v/>
      </c>
    </row>
    <row r="15">
      <c r="D15" s="2" t="n"/>
      <c r="F15" s="3">
        <f>IF(E15="all", COUNTA(People!A2:A50), LEN(E15)-LEN(SUBSTITUTE(E15,",",""))+1)</f>
        <v/>
      </c>
      <c r="G15" s="2">
        <f>D15/F15</f>
        <v/>
      </c>
    </row>
    <row r="16">
      <c r="D16" s="2" t="n"/>
      <c r="F16" s="3">
        <f>IF(E16="all", COUNTA(People!A2:A50), LEN(E16)-LEN(SUBSTITUTE(E16,",",""))+1)</f>
        <v/>
      </c>
      <c r="G16" s="2">
        <f>D16/F16</f>
        <v/>
      </c>
    </row>
    <row r="17">
      <c r="D17" s="2" t="n"/>
      <c r="F17" s="3">
        <f>IF(E17="all", COUNTA(People!A2:A50), LEN(E17)-LEN(SUBSTITUTE(E17,",",""))+1)</f>
        <v/>
      </c>
      <c r="G17" s="2">
        <f>D17/F17</f>
        <v/>
      </c>
    </row>
    <row r="18">
      <c r="D18" s="2" t="n"/>
      <c r="F18" s="3">
        <f>IF(E18="all", COUNTA(People!A2:A50), LEN(E18)-LEN(SUBSTITUTE(E18,",",""))+1)</f>
        <v/>
      </c>
      <c r="G18" s="2">
        <f>D18/F18</f>
        <v/>
      </c>
    </row>
    <row r="19">
      <c r="D19" s="2" t="n"/>
      <c r="F19" s="3">
        <f>IF(E19="all", COUNTA(People!A2:A50), LEN(E19)-LEN(SUBSTITUTE(E19,",",""))+1)</f>
        <v/>
      </c>
      <c r="G19" s="2">
        <f>D19/F19</f>
        <v/>
      </c>
    </row>
    <row r="20">
      <c r="D20" s="2" t="n"/>
      <c r="F20" s="3">
        <f>IF(E20="all", COUNTA(People!A2:A50), LEN(E20)-LEN(SUBSTITUTE(E20,",",""))+1)</f>
        <v/>
      </c>
      <c r="G20" s="2">
        <f>D20/F20</f>
        <v/>
      </c>
    </row>
    <row r="21">
      <c r="D21" s="2" t="n"/>
      <c r="F21" s="3">
        <f>IF(E21="all", COUNTA(People!A2:A50), LEN(E21)-LEN(SUBSTITUTE(E21,",",""))+1)</f>
        <v/>
      </c>
      <c r="G21" s="2">
        <f>D21/F21</f>
        <v/>
      </c>
    </row>
    <row r="22">
      <c r="D22" s="2" t="n"/>
      <c r="F22" s="3">
        <f>IF(E22="all", COUNTA(People!A2:A50), LEN(E22)-LEN(SUBSTITUTE(E22,",",""))+1)</f>
        <v/>
      </c>
      <c r="G22" s="2">
        <f>D22/F22</f>
        <v/>
      </c>
    </row>
    <row r="23">
      <c r="D23" s="2" t="n"/>
      <c r="F23" s="3">
        <f>IF(E23="all", COUNTA(People!A2:A50), LEN(E23)-LEN(SUBSTITUTE(E23,",",""))+1)</f>
        <v/>
      </c>
      <c r="G23" s="2">
        <f>D23/F23</f>
        <v/>
      </c>
    </row>
    <row r="24">
      <c r="D24" s="2" t="n"/>
      <c r="F24" s="3">
        <f>IF(E24="all", COUNTA(People!A2:A50), LEN(E24)-LEN(SUBSTITUTE(E24,",",""))+1)</f>
        <v/>
      </c>
      <c r="G24" s="2">
        <f>D24/F24</f>
        <v/>
      </c>
    </row>
    <row r="25">
      <c r="D25" s="2" t="n"/>
      <c r="F25" s="3">
        <f>IF(E25="all", COUNTA(People!A2:A50), LEN(E25)-LEN(SUBSTITUTE(E25,",",""))+1)</f>
        <v/>
      </c>
      <c r="G25" s="2">
        <f>D25/F25</f>
        <v/>
      </c>
    </row>
    <row r="26">
      <c r="D26" s="2" t="n"/>
      <c r="F26" s="3">
        <f>IF(E26="all", COUNTA(People!A2:A50), LEN(E26)-LEN(SUBSTITUTE(E26,",",""))+1)</f>
        <v/>
      </c>
      <c r="G26" s="2">
        <f>D26/F26</f>
        <v/>
      </c>
    </row>
    <row r="27">
      <c r="D27" s="2" t="n"/>
      <c r="F27" s="3">
        <f>IF(E27="all", COUNTA(People!A2:A50), LEN(E27)-LEN(SUBSTITUTE(E27,",",""))+1)</f>
        <v/>
      </c>
      <c r="G27" s="2">
        <f>D27/F27</f>
        <v/>
      </c>
    </row>
    <row r="28">
      <c r="D28" s="2" t="n"/>
      <c r="F28" s="3">
        <f>IF(E28="all", COUNTA(People!A2:A50), LEN(E28)-LEN(SUBSTITUTE(E28,",",""))+1)</f>
        <v/>
      </c>
      <c r="G28" s="2">
        <f>D28/F28</f>
        <v/>
      </c>
    </row>
    <row r="29">
      <c r="D29" s="2" t="n"/>
      <c r="F29" s="3">
        <f>IF(E29="all", COUNTA(People!A2:A50), LEN(E29)-LEN(SUBSTITUTE(E29,",",""))+1)</f>
        <v/>
      </c>
      <c r="G29" s="2">
        <f>D29/F29</f>
        <v/>
      </c>
    </row>
    <row r="30">
      <c r="D30" s="2" t="n"/>
      <c r="F30" s="3">
        <f>IF(E30="all", COUNTA(People!A2:A50), LEN(E30)-LEN(SUBSTITUTE(E30,",",""))+1)</f>
        <v/>
      </c>
      <c r="G30" s="2">
        <f>D30/F30</f>
        <v/>
      </c>
    </row>
    <row r="31">
      <c r="D31" s="2" t="n"/>
      <c r="F31" s="3">
        <f>IF(E31="all", COUNTA(People!A2:A50), LEN(E31)-LEN(SUBSTITUTE(E31,",",""))+1)</f>
        <v/>
      </c>
      <c r="G31" s="2">
        <f>D31/F31</f>
        <v/>
      </c>
    </row>
    <row r="32">
      <c r="D32" s="2" t="n"/>
      <c r="F32" s="3">
        <f>IF(E32="all", COUNTA(People!A2:A50), LEN(E32)-LEN(SUBSTITUTE(E32,",",""))+1)</f>
        <v/>
      </c>
      <c r="G32" s="2">
        <f>D32/F32</f>
        <v/>
      </c>
    </row>
    <row r="33">
      <c r="D33" s="2" t="n"/>
      <c r="F33" s="3">
        <f>IF(E33="all", COUNTA(People!A2:A50), LEN(E33)-LEN(SUBSTITUTE(E33,",",""))+1)</f>
        <v/>
      </c>
      <c r="G33" s="2">
        <f>D33/F33</f>
        <v/>
      </c>
    </row>
    <row r="34">
      <c r="D34" s="2" t="n"/>
      <c r="F34" s="3">
        <f>IF(E34="all", COUNTA(People!A2:A50), LEN(E34)-LEN(SUBSTITUTE(E34,",",""))+1)</f>
        <v/>
      </c>
      <c r="G34" s="2">
        <f>D34/F34</f>
        <v/>
      </c>
    </row>
    <row r="35">
      <c r="D35" s="2" t="n"/>
      <c r="F35" s="3">
        <f>IF(E35="all", COUNTA(People!A2:A50), LEN(E35)-LEN(SUBSTITUTE(E35,",",""))+1)</f>
        <v/>
      </c>
      <c r="G35" s="2">
        <f>D35/F35</f>
        <v/>
      </c>
    </row>
    <row r="36">
      <c r="D36" s="2" t="n"/>
      <c r="F36" s="3">
        <f>IF(E36="all", COUNTA(People!A2:A50), LEN(E36)-LEN(SUBSTITUTE(E36,",",""))+1)</f>
        <v/>
      </c>
      <c r="G36" s="2">
        <f>D36/F36</f>
        <v/>
      </c>
    </row>
    <row r="37">
      <c r="D37" s="2" t="n"/>
      <c r="F37" s="3">
        <f>IF(E37="all", COUNTA(People!A2:A50), LEN(E37)-LEN(SUBSTITUTE(E37,",",""))+1)</f>
        <v/>
      </c>
      <c r="G37" s="2">
        <f>D37/F37</f>
        <v/>
      </c>
    </row>
    <row r="38">
      <c r="D38" s="2" t="n"/>
      <c r="F38" s="3">
        <f>IF(E38="all", COUNTA(People!A2:A50), LEN(E38)-LEN(SUBSTITUTE(E38,",",""))+1)</f>
        <v/>
      </c>
      <c r="G38" s="2">
        <f>D38/F38</f>
        <v/>
      </c>
    </row>
    <row r="39">
      <c r="D39" s="2" t="n"/>
      <c r="F39" s="3">
        <f>IF(E39="all", COUNTA(People!A2:A50), LEN(E39)-LEN(SUBSTITUTE(E39,",",""))+1)</f>
        <v/>
      </c>
      <c r="G39" s="2">
        <f>D39/F39</f>
        <v/>
      </c>
    </row>
    <row r="40">
      <c r="D40" s="2" t="n"/>
      <c r="F40" s="3">
        <f>IF(E40="all", COUNTA(People!A2:A50), LEN(E40)-LEN(SUBSTITUTE(E40,",",""))+1)</f>
        <v/>
      </c>
      <c r="G40" s="2">
        <f>D40/F40</f>
        <v/>
      </c>
    </row>
    <row r="41">
      <c r="D41" s="2" t="n"/>
      <c r="F41" s="3">
        <f>IF(E41="all", COUNTA(People!A2:A50), LEN(E41)-LEN(SUBSTITUTE(E41,",",""))+1)</f>
        <v/>
      </c>
      <c r="G41" s="2">
        <f>D41/F41</f>
        <v/>
      </c>
    </row>
    <row r="42">
      <c r="D42" s="2" t="n"/>
      <c r="F42" s="3">
        <f>IF(E42="all", COUNTA(People!A2:A50), LEN(E42)-LEN(SUBSTITUTE(E42,",",""))+1)</f>
        <v/>
      </c>
      <c r="G42" s="2">
        <f>D42/F42</f>
        <v/>
      </c>
    </row>
    <row r="43">
      <c r="D43" s="2" t="n"/>
      <c r="F43" s="3">
        <f>IF(E43="all", COUNTA(People!A2:A50), LEN(E43)-LEN(SUBSTITUTE(E43,",",""))+1)</f>
        <v/>
      </c>
      <c r="G43" s="2">
        <f>D43/F43</f>
        <v/>
      </c>
    </row>
    <row r="44">
      <c r="D44" s="2" t="n"/>
      <c r="F44" s="3">
        <f>IF(E44="all", COUNTA(People!A2:A50), LEN(E44)-LEN(SUBSTITUTE(E44,",",""))+1)</f>
        <v/>
      </c>
      <c r="G44" s="2">
        <f>D44/F44</f>
        <v/>
      </c>
    </row>
    <row r="45">
      <c r="D45" s="2" t="n"/>
      <c r="F45" s="3">
        <f>IF(E45="all", COUNTA(People!A2:A50), LEN(E45)-LEN(SUBSTITUTE(E45,",",""))+1)</f>
        <v/>
      </c>
      <c r="G45" s="2">
        <f>D45/F45</f>
        <v/>
      </c>
    </row>
    <row r="46">
      <c r="D46" s="2" t="n"/>
      <c r="F46" s="3">
        <f>IF(E46="all", COUNTA(People!A2:A50), LEN(E46)-LEN(SUBSTITUTE(E46,",",""))+1)</f>
        <v/>
      </c>
      <c r="G46" s="2">
        <f>D46/F46</f>
        <v/>
      </c>
    </row>
    <row r="47">
      <c r="D47" s="2" t="n"/>
      <c r="F47" s="3">
        <f>IF(E47="all", COUNTA(People!A2:A50), LEN(E47)-LEN(SUBSTITUTE(E47,",",""))+1)</f>
        <v/>
      </c>
      <c r="G47" s="2">
        <f>D47/F47</f>
        <v/>
      </c>
    </row>
    <row r="48">
      <c r="D48" s="2" t="n"/>
      <c r="F48" s="3">
        <f>IF(E48="all", COUNTA(People!A2:A50), LEN(E48)-LEN(SUBSTITUTE(E48,",",""))+1)</f>
        <v/>
      </c>
      <c r="G48" s="2">
        <f>D48/F48</f>
        <v/>
      </c>
    </row>
    <row r="49">
      <c r="D49" s="2" t="n"/>
      <c r="F49" s="3">
        <f>IF(E49="all", COUNTA(People!A2:A50), LEN(E49)-LEN(SUBSTITUTE(E49,",",""))+1)</f>
        <v/>
      </c>
      <c r="G49" s="2">
        <f>D49/F49</f>
        <v/>
      </c>
    </row>
    <row r="50">
      <c r="D50" s="2" t="n"/>
      <c r="F50" s="3">
        <f>IF(E50="all", COUNTA(People!A2:A50), LEN(E50)-LEN(SUBSTITUTE(E50,",",""))+1)</f>
        <v/>
      </c>
      <c r="G50" s="2">
        <f>D50/F50</f>
        <v/>
      </c>
    </row>
    <row r="51">
      <c r="D51" s="2" t="n"/>
      <c r="F51" s="3">
        <f>IF(E51="all", COUNTA(People!A2:A50), LEN(E51)-LEN(SUBSTITUTE(E51,",",""))+1)</f>
        <v/>
      </c>
      <c r="G51" s="2">
        <f>D51/F51</f>
        <v/>
      </c>
    </row>
    <row r="52">
      <c r="D52" s="2" t="n"/>
      <c r="F52" s="3">
        <f>IF(E52="all", COUNTA(People!A2:A50), LEN(E52)-LEN(SUBSTITUTE(E52,",",""))+1)</f>
        <v/>
      </c>
      <c r="G52" s="2">
        <f>D52/F52</f>
        <v/>
      </c>
    </row>
    <row r="53">
      <c r="D53" s="2" t="n"/>
      <c r="F53" s="3">
        <f>IF(E53="all", COUNTA(People!A2:A50), LEN(E53)-LEN(SUBSTITUTE(E53,",",""))+1)</f>
        <v/>
      </c>
      <c r="G53" s="2">
        <f>D53/F53</f>
        <v/>
      </c>
    </row>
    <row r="54">
      <c r="D54" s="2" t="n"/>
      <c r="F54" s="3">
        <f>IF(E54="all", COUNTA(People!A2:A50), LEN(E54)-LEN(SUBSTITUTE(E54,",",""))+1)</f>
        <v/>
      </c>
      <c r="G54" s="2">
        <f>D54/F54</f>
        <v/>
      </c>
    </row>
    <row r="55">
      <c r="D55" s="2" t="n"/>
      <c r="F55" s="3">
        <f>IF(E55="all", COUNTA(People!A2:A50), LEN(E55)-LEN(SUBSTITUTE(E55,",",""))+1)</f>
        <v/>
      </c>
      <c r="G55" s="2">
        <f>D55/F55</f>
        <v/>
      </c>
    </row>
    <row r="56">
      <c r="D56" s="2" t="n"/>
      <c r="F56" s="3">
        <f>IF(E56="all", COUNTA(People!A2:A50), LEN(E56)-LEN(SUBSTITUTE(E56,",",""))+1)</f>
        <v/>
      </c>
      <c r="G56" s="2">
        <f>D56/F56</f>
        <v/>
      </c>
    </row>
    <row r="57">
      <c r="D57" s="2" t="n"/>
      <c r="F57" s="3">
        <f>IF(E57="all", COUNTA(People!A2:A50), LEN(E57)-LEN(SUBSTITUTE(E57,",",""))+1)</f>
        <v/>
      </c>
      <c r="G57" s="2">
        <f>D57/F57</f>
        <v/>
      </c>
    </row>
    <row r="58">
      <c r="D58" s="2" t="n"/>
      <c r="F58" s="3">
        <f>IF(E58="all", COUNTA(People!A2:A50), LEN(E58)-LEN(SUBSTITUTE(E58,",",""))+1)</f>
        <v/>
      </c>
      <c r="G58" s="2">
        <f>D58/F58</f>
        <v/>
      </c>
    </row>
    <row r="59">
      <c r="D59" s="2" t="n"/>
      <c r="F59" s="3">
        <f>IF(E59="all", COUNTA(People!A2:A50), LEN(E59)-LEN(SUBSTITUTE(E59,",",""))+1)</f>
        <v/>
      </c>
      <c r="G59" s="2">
        <f>D59/F59</f>
        <v/>
      </c>
    </row>
    <row r="60">
      <c r="D60" s="2" t="n"/>
      <c r="F60" s="3">
        <f>IF(E60="all", COUNTA(People!A2:A50), LEN(E60)-LEN(SUBSTITUTE(E60,",",""))+1)</f>
        <v/>
      </c>
      <c r="G60" s="2">
        <f>D60/F60</f>
        <v/>
      </c>
    </row>
    <row r="61">
      <c r="D61" s="2" t="n"/>
      <c r="F61" s="3">
        <f>IF(E61="all", COUNTA(People!A2:A50), LEN(E61)-LEN(SUBSTITUTE(E61,",",""))+1)</f>
        <v/>
      </c>
      <c r="G61" s="2">
        <f>D61/F61</f>
        <v/>
      </c>
    </row>
    <row r="62">
      <c r="D62" s="2" t="n"/>
      <c r="F62" s="3">
        <f>IF(E62="all", COUNTA(People!A2:A50), LEN(E62)-LEN(SUBSTITUTE(E62,",",""))+1)</f>
        <v/>
      </c>
      <c r="G62" s="2">
        <f>D62/F62</f>
        <v/>
      </c>
    </row>
    <row r="63">
      <c r="D63" s="2" t="n"/>
      <c r="F63" s="3">
        <f>IF(E63="all", COUNTA(People!A2:A50), LEN(E63)-LEN(SUBSTITUTE(E63,",",""))+1)</f>
        <v/>
      </c>
      <c r="G63" s="2">
        <f>D63/F63</f>
        <v/>
      </c>
    </row>
    <row r="64">
      <c r="D64" s="2" t="n"/>
      <c r="F64" s="3">
        <f>IF(E64="all", COUNTA(People!A2:A50), LEN(E64)-LEN(SUBSTITUTE(E64,",",""))+1)</f>
        <v/>
      </c>
      <c r="G64" s="2">
        <f>D64/F64</f>
        <v/>
      </c>
    </row>
    <row r="65">
      <c r="D65" s="2" t="n"/>
      <c r="F65" s="3">
        <f>IF(E65="all", COUNTA(People!A2:A50), LEN(E65)-LEN(SUBSTITUTE(E65,",",""))+1)</f>
        <v/>
      </c>
      <c r="G65" s="2">
        <f>D65/F65</f>
        <v/>
      </c>
    </row>
    <row r="66">
      <c r="D66" s="2" t="n"/>
      <c r="F66" s="3">
        <f>IF(E66="all", COUNTA(People!A2:A50), LEN(E66)-LEN(SUBSTITUTE(E66,",",""))+1)</f>
        <v/>
      </c>
      <c r="G66" s="2">
        <f>D66/F66</f>
        <v/>
      </c>
    </row>
    <row r="67">
      <c r="D67" s="2" t="n"/>
      <c r="F67" s="3">
        <f>IF(E67="all", COUNTA(People!A2:A50), LEN(E67)-LEN(SUBSTITUTE(E67,",",""))+1)</f>
        <v/>
      </c>
      <c r="G67" s="2">
        <f>D67/F67</f>
        <v/>
      </c>
    </row>
    <row r="68">
      <c r="D68" s="2" t="n"/>
      <c r="F68" s="3">
        <f>IF(E68="all", COUNTA(People!A2:A50), LEN(E68)-LEN(SUBSTITUTE(E68,",",""))+1)</f>
        <v/>
      </c>
      <c r="G68" s="2">
        <f>D68/F68</f>
        <v/>
      </c>
    </row>
    <row r="69">
      <c r="D69" s="2" t="n"/>
      <c r="F69" s="3">
        <f>IF(E69="all", COUNTA(People!A2:A50), LEN(E69)-LEN(SUBSTITUTE(E69,",",""))+1)</f>
        <v/>
      </c>
      <c r="G69" s="2">
        <f>D69/F69</f>
        <v/>
      </c>
    </row>
    <row r="70">
      <c r="D70" s="2" t="n"/>
      <c r="F70" s="3">
        <f>IF(E70="all", COUNTA(People!A2:A50), LEN(E70)-LEN(SUBSTITUTE(E70,",",""))+1)</f>
        <v/>
      </c>
      <c r="G70" s="2">
        <f>D70/F70</f>
        <v/>
      </c>
    </row>
    <row r="71">
      <c r="D71" s="2" t="n"/>
      <c r="F71" s="3">
        <f>IF(E71="all", COUNTA(People!A2:A50), LEN(E71)-LEN(SUBSTITUTE(E71,",",""))+1)</f>
        <v/>
      </c>
      <c r="G71" s="2">
        <f>D71/F71</f>
        <v/>
      </c>
    </row>
    <row r="72">
      <c r="D72" s="2" t="n"/>
      <c r="F72" s="3">
        <f>IF(E72="all", COUNTA(People!A2:A50), LEN(E72)-LEN(SUBSTITUTE(E72,",",""))+1)</f>
        <v/>
      </c>
      <c r="G72" s="2">
        <f>D72/F72</f>
        <v/>
      </c>
    </row>
    <row r="73">
      <c r="D73" s="2" t="n"/>
      <c r="F73" s="3">
        <f>IF(E73="all", COUNTA(People!A2:A50), LEN(E73)-LEN(SUBSTITUTE(E73,",",""))+1)</f>
        <v/>
      </c>
      <c r="G73" s="2">
        <f>D73/F73</f>
        <v/>
      </c>
    </row>
    <row r="74">
      <c r="D74" s="2" t="n"/>
      <c r="F74" s="3">
        <f>IF(E74="all", COUNTA(People!A2:A50), LEN(E74)-LEN(SUBSTITUTE(E74,",",""))+1)</f>
        <v/>
      </c>
      <c r="G74" s="2">
        <f>D74/F74</f>
        <v/>
      </c>
    </row>
    <row r="75">
      <c r="D75" s="2" t="n"/>
      <c r="F75" s="3">
        <f>IF(E75="all", COUNTA(People!A2:A50), LEN(E75)-LEN(SUBSTITUTE(E75,",",""))+1)</f>
        <v/>
      </c>
      <c r="G75" s="2">
        <f>D75/F75</f>
        <v/>
      </c>
    </row>
    <row r="76">
      <c r="D76" s="2" t="n"/>
      <c r="F76" s="3">
        <f>IF(E76="all", COUNTA(People!A2:A50), LEN(E76)-LEN(SUBSTITUTE(E76,",",""))+1)</f>
        <v/>
      </c>
      <c r="G76" s="2">
        <f>D76/F76</f>
        <v/>
      </c>
    </row>
    <row r="77">
      <c r="D77" s="2" t="n"/>
      <c r="F77" s="3">
        <f>IF(E77="all", COUNTA(People!A2:A50), LEN(E77)-LEN(SUBSTITUTE(E77,",",""))+1)</f>
        <v/>
      </c>
      <c r="G77" s="2">
        <f>D77/F77</f>
        <v/>
      </c>
    </row>
    <row r="78">
      <c r="D78" s="2" t="n"/>
      <c r="F78" s="3">
        <f>IF(E78="all", COUNTA(People!A2:A50), LEN(E78)-LEN(SUBSTITUTE(E78,",",""))+1)</f>
        <v/>
      </c>
      <c r="G78" s="2">
        <f>D78/F78</f>
        <v/>
      </c>
    </row>
    <row r="79">
      <c r="D79" s="2" t="n"/>
      <c r="F79" s="3">
        <f>IF(E79="all", COUNTA(People!A2:A50), LEN(E79)-LEN(SUBSTITUTE(E79,",",""))+1)</f>
        <v/>
      </c>
      <c r="G79" s="2">
        <f>D79/F79</f>
        <v/>
      </c>
    </row>
    <row r="80">
      <c r="D80" s="2" t="n"/>
      <c r="F80" s="3">
        <f>IF(E80="all", COUNTA(People!A2:A50), LEN(E80)-LEN(SUBSTITUTE(E80,",",""))+1)</f>
        <v/>
      </c>
      <c r="G80" s="2">
        <f>D80/F80</f>
        <v/>
      </c>
    </row>
    <row r="81">
      <c r="D81" s="2" t="n"/>
      <c r="F81" s="3">
        <f>IF(E81="all", COUNTA(People!A2:A50), LEN(E81)-LEN(SUBSTITUTE(E81,",",""))+1)</f>
        <v/>
      </c>
      <c r="G81" s="2">
        <f>D81/F81</f>
        <v/>
      </c>
    </row>
    <row r="82">
      <c r="D82" s="2" t="n"/>
      <c r="F82" s="3">
        <f>IF(E82="all", COUNTA(People!A2:A50), LEN(E82)-LEN(SUBSTITUTE(E82,",",""))+1)</f>
        <v/>
      </c>
      <c r="G82" s="2">
        <f>D82/F82</f>
        <v/>
      </c>
    </row>
    <row r="83">
      <c r="D83" s="2" t="n"/>
      <c r="F83" s="3">
        <f>IF(E83="all", COUNTA(People!A2:A50), LEN(E83)-LEN(SUBSTITUTE(E83,",",""))+1)</f>
        <v/>
      </c>
      <c r="G83" s="2">
        <f>D83/F83</f>
        <v/>
      </c>
    </row>
    <row r="84">
      <c r="D84" s="2" t="n"/>
      <c r="F84" s="3">
        <f>IF(E84="all", COUNTA(People!A2:A50), LEN(E84)-LEN(SUBSTITUTE(E84,",",""))+1)</f>
        <v/>
      </c>
      <c r="G84" s="2">
        <f>D84/F84</f>
        <v/>
      </c>
    </row>
    <row r="85">
      <c r="D85" s="2" t="n"/>
      <c r="F85" s="3">
        <f>IF(E85="all", COUNTA(People!A2:A50), LEN(E85)-LEN(SUBSTITUTE(E85,",",""))+1)</f>
        <v/>
      </c>
      <c r="G85" s="2">
        <f>D85/F85</f>
        <v/>
      </c>
    </row>
    <row r="86">
      <c r="D86" s="2" t="n"/>
      <c r="F86" s="3">
        <f>IF(E86="all", COUNTA(People!A2:A50), LEN(E86)-LEN(SUBSTITUTE(E86,",",""))+1)</f>
        <v/>
      </c>
      <c r="G86" s="2">
        <f>D86/F86</f>
        <v/>
      </c>
    </row>
    <row r="87">
      <c r="D87" s="2" t="n"/>
      <c r="F87" s="3">
        <f>IF(E87="all", COUNTA(People!A2:A50), LEN(E87)-LEN(SUBSTITUTE(E87,",",""))+1)</f>
        <v/>
      </c>
      <c r="G87" s="2">
        <f>D87/F87</f>
        <v/>
      </c>
    </row>
    <row r="88">
      <c r="D88" s="2" t="n"/>
      <c r="F88" s="3">
        <f>IF(E88="all", COUNTA(People!A2:A50), LEN(E88)-LEN(SUBSTITUTE(E88,",",""))+1)</f>
        <v/>
      </c>
      <c r="G88" s="2">
        <f>D88/F88</f>
        <v/>
      </c>
    </row>
    <row r="89">
      <c r="D89" s="2" t="n"/>
      <c r="F89" s="3">
        <f>IF(E89="all", COUNTA(People!A2:A50), LEN(E89)-LEN(SUBSTITUTE(E89,",",""))+1)</f>
        <v/>
      </c>
      <c r="G89" s="2">
        <f>D89/F89</f>
        <v/>
      </c>
    </row>
    <row r="90">
      <c r="D90" s="2" t="n"/>
      <c r="F90" s="3">
        <f>IF(E90="all", COUNTA(People!A2:A50), LEN(E90)-LEN(SUBSTITUTE(E90,",",""))+1)</f>
        <v/>
      </c>
      <c r="G90" s="2">
        <f>D90/F90</f>
        <v/>
      </c>
    </row>
    <row r="91">
      <c r="D91" s="2" t="n"/>
      <c r="F91" s="3">
        <f>IF(E91="all", COUNTA(People!A2:A50), LEN(E91)-LEN(SUBSTITUTE(E91,",",""))+1)</f>
        <v/>
      </c>
      <c r="G91" s="2">
        <f>D91/F91</f>
        <v/>
      </c>
    </row>
    <row r="92">
      <c r="D92" s="2" t="n"/>
      <c r="F92" s="3">
        <f>IF(E92="all", COUNTA(People!A2:A50), LEN(E92)-LEN(SUBSTITUTE(E92,",",""))+1)</f>
        <v/>
      </c>
      <c r="G92" s="2">
        <f>D92/F92</f>
        <v/>
      </c>
    </row>
    <row r="93">
      <c r="D93" s="2" t="n"/>
      <c r="F93" s="3">
        <f>IF(E93="all", COUNTA(People!A2:A50), LEN(E93)-LEN(SUBSTITUTE(E93,",",""))+1)</f>
        <v/>
      </c>
      <c r="G93" s="2">
        <f>D93/F93</f>
        <v/>
      </c>
    </row>
    <row r="94">
      <c r="D94" s="2" t="n"/>
      <c r="F94" s="3">
        <f>IF(E94="all", COUNTA(People!A2:A50), LEN(E94)-LEN(SUBSTITUTE(E94,",",""))+1)</f>
        <v/>
      </c>
      <c r="G94" s="2">
        <f>D94/F94</f>
        <v/>
      </c>
    </row>
    <row r="95">
      <c r="D95" s="2" t="n"/>
      <c r="F95" s="3">
        <f>IF(E95="all", COUNTA(People!A2:A50), LEN(E95)-LEN(SUBSTITUTE(E95,",",""))+1)</f>
        <v/>
      </c>
      <c r="G95" s="2">
        <f>D95/F95</f>
        <v/>
      </c>
    </row>
    <row r="96">
      <c r="D96" s="2" t="n"/>
      <c r="F96" s="3">
        <f>IF(E96="all", COUNTA(People!A2:A50), LEN(E96)-LEN(SUBSTITUTE(E96,",",""))+1)</f>
        <v/>
      </c>
      <c r="G96" s="2">
        <f>D96/F96</f>
        <v/>
      </c>
    </row>
    <row r="97">
      <c r="D97" s="2" t="n"/>
      <c r="F97" s="3">
        <f>IF(E97="all", COUNTA(People!A2:A50), LEN(E97)-LEN(SUBSTITUTE(E97,",",""))+1)</f>
        <v/>
      </c>
      <c r="G97" s="2">
        <f>D97/F97</f>
        <v/>
      </c>
    </row>
    <row r="98">
      <c r="D98" s="2" t="n"/>
      <c r="F98" s="3">
        <f>IF(E98="all", COUNTA(People!A2:A50), LEN(E98)-LEN(SUBSTITUTE(E98,",",""))+1)</f>
        <v/>
      </c>
      <c r="G98" s="2">
        <f>D98/F98</f>
        <v/>
      </c>
    </row>
    <row r="99">
      <c r="D99" s="2" t="n"/>
      <c r="F99" s="3">
        <f>IF(E99="all", COUNTA(People!A2:A50), LEN(E99)-LEN(SUBSTITUTE(E99,",",""))+1)</f>
        <v/>
      </c>
      <c r="G99" s="2">
        <f>D99/F99</f>
        <v/>
      </c>
    </row>
    <row r="100">
      <c r="D100" s="2" t="n"/>
      <c r="F100" s="3">
        <f>IF(E100="all", COUNTA(People!A2:A50), LEN(E100)-LEN(SUBSTITUTE(E100,",",""))+1)</f>
        <v/>
      </c>
      <c r="G100" s="2">
        <f>D100/F100</f>
        <v/>
      </c>
    </row>
    <row r="101">
      <c r="D101" s="2" t="n"/>
      <c r="F101" s="3">
        <f>IF(E101="all", COUNTA(People!A2:A50), LEN(E101)-LEN(SUBSTITUTE(E101,",",""))+1)</f>
        <v/>
      </c>
      <c r="G101" s="2">
        <f>D101/F101</f>
        <v/>
      </c>
    </row>
    <row r="102">
      <c r="D102" s="2" t="n"/>
      <c r="F102" s="3">
        <f>IF(E102="all", COUNTA(People!A2:A50), LEN(E102)-LEN(SUBSTITUTE(E102,",",""))+1)</f>
        <v/>
      </c>
      <c r="G102" s="2">
        <f>D102/F102</f>
        <v/>
      </c>
    </row>
    <row r="103">
      <c r="D103" s="2" t="n"/>
      <c r="F103" s="3">
        <f>IF(E103="all", COUNTA(People!A2:A50), LEN(E103)-LEN(SUBSTITUTE(E103,",",""))+1)</f>
        <v/>
      </c>
      <c r="G103" s="2">
        <f>D103/F103</f>
        <v/>
      </c>
    </row>
    <row r="104">
      <c r="D104" s="2" t="n"/>
      <c r="F104" s="3">
        <f>IF(E104="all", COUNTA(People!A2:A50), LEN(E104)-LEN(SUBSTITUTE(E104,",",""))+1)</f>
        <v/>
      </c>
      <c r="G104" s="2">
        <f>D104/F104</f>
        <v/>
      </c>
    </row>
    <row r="105">
      <c r="D105" s="2" t="n"/>
      <c r="F105" s="3">
        <f>IF(E105="all", COUNTA(People!A2:A50), LEN(E105)-LEN(SUBSTITUTE(E105,",",""))+1)</f>
        <v/>
      </c>
      <c r="G105" s="2">
        <f>D105/F105</f>
        <v/>
      </c>
    </row>
    <row r="106">
      <c r="D106" s="2" t="n"/>
      <c r="F106" s="3">
        <f>IF(E106="all", COUNTA(People!A2:A50), LEN(E106)-LEN(SUBSTITUTE(E106,",",""))+1)</f>
        <v/>
      </c>
      <c r="G106" s="2">
        <f>D106/F106</f>
        <v/>
      </c>
    </row>
    <row r="107">
      <c r="D107" s="2" t="n"/>
      <c r="F107" s="3">
        <f>IF(E107="all", COUNTA(People!A2:A50), LEN(E107)-LEN(SUBSTITUTE(E107,",",""))+1)</f>
        <v/>
      </c>
      <c r="G107" s="2">
        <f>D107/F107</f>
        <v/>
      </c>
    </row>
    <row r="108">
      <c r="D108" s="2" t="n"/>
      <c r="F108" s="3">
        <f>IF(E108="all", COUNTA(People!A2:A50), LEN(E108)-LEN(SUBSTITUTE(E108,",",""))+1)</f>
        <v/>
      </c>
      <c r="G108" s="2">
        <f>D108/F108</f>
        <v/>
      </c>
    </row>
    <row r="109">
      <c r="D109" s="2" t="n"/>
      <c r="F109" s="3">
        <f>IF(E109="all", COUNTA(People!A2:A50), LEN(E109)-LEN(SUBSTITUTE(E109,",",""))+1)</f>
        <v/>
      </c>
      <c r="G109" s="2">
        <f>D109/F109</f>
        <v/>
      </c>
    </row>
    <row r="110">
      <c r="D110" s="2" t="n"/>
      <c r="F110" s="3">
        <f>IF(E110="all", COUNTA(People!A2:A50), LEN(E110)-LEN(SUBSTITUTE(E110,",",""))+1)</f>
        <v/>
      </c>
      <c r="G110" s="2">
        <f>D110/F110</f>
        <v/>
      </c>
    </row>
    <row r="111">
      <c r="D111" s="2" t="n"/>
      <c r="F111" s="3">
        <f>IF(E111="all", COUNTA(People!A2:A50), LEN(E111)-LEN(SUBSTITUTE(E111,",",""))+1)</f>
        <v/>
      </c>
      <c r="G111" s="2">
        <f>D111/F111</f>
        <v/>
      </c>
    </row>
    <row r="112">
      <c r="D112" s="2" t="n"/>
      <c r="F112" s="3">
        <f>IF(E112="all", COUNTA(People!A2:A50), LEN(E112)-LEN(SUBSTITUTE(E112,",",""))+1)</f>
        <v/>
      </c>
      <c r="G112" s="2">
        <f>D112/F112</f>
        <v/>
      </c>
    </row>
    <row r="113">
      <c r="D113" s="2" t="n"/>
      <c r="F113" s="3">
        <f>IF(E113="all", COUNTA(People!A2:A50), LEN(E113)-LEN(SUBSTITUTE(E113,",",""))+1)</f>
        <v/>
      </c>
      <c r="G113" s="2">
        <f>D113/F113</f>
        <v/>
      </c>
    </row>
    <row r="114">
      <c r="D114" s="2" t="n"/>
      <c r="F114" s="3">
        <f>IF(E114="all", COUNTA(People!A2:A50), LEN(E114)-LEN(SUBSTITUTE(E114,",",""))+1)</f>
        <v/>
      </c>
      <c r="G114" s="2">
        <f>D114/F114</f>
        <v/>
      </c>
    </row>
    <row r="115">
      <c r="D115" s="2" t="n"/>
      <c r="F115" s="3">
        <f>IF(E115="all", COUNTA(People!A2:A50), LEN(E115)-LEN(SUBSTITUTE(E115,",",""))+1)</f>
        <v/>
      </c>
      <c r="G115" s="2">
        <f>D115/F115</f>
        <v/>
      </c>
    </row>
    <row r="116">
      <c r="D116" s="2" t="n"/>
      <c r="F116" s="3">
        <f>IF(E116="all", COUNTA(People!A2:A50), LEN(E116)-LEN(SUBSTITUTE(E116,",",""))+1)</f>
        <v/>
      </c>
      <c r="G116" s="2">
        <f>D116/F116</f>
        <v/>
      </c>
    </row>
    <row r="117">
      <c r="D117" s="2" t="n"/>
      <c r="F117" s="3">
        <f>IF(E117="all", COUNTA(People!A2:A50), LEN(E117)-LEN(SUBSTITUTE(E117,",",""))+1)</f>
        <v/>
      </c>
      <c r="G117" s="2">
        <f>D117/F117</f>
        <v/>
      </c>
    </row>
    <row r="118">
      <c r="D118" s="2" t="n"/>
      <c r="F118" s="3">
        <f>IF(E118="all", COUNTA(People!A2:A50), LEN(E118)-LEN(SUBSTITUTE(E118,",",""))+1)</f>
        <v/>
      </c>
      <c r="G118" s="2">
        <f>D118/F118</f>
        <v/>
      </c>
    </row>
    <row r="119">
      <c r="D119" s="2" t="n"/>
      <c r="F119" s="3">
        <f>IF(E119="all", COUNTA(People!A2:A50), LEN(E119)-LEN(SUBSTITUTE(E119,",",""))+1)</f>
        <v/>
      </c>
      <c r="G119" s="2">
        <f>D119/F119</f>
        <v/>
      </c>
    </row>
    <row r="120">
      <c r="D120" s="2" t="n"/>
      <c r="F120" s="3">
        <f>IF(E120="all", COUNTA(People!A2:A50), LEN(E120)-LEN(SUBSTITUTE(E120,",",""))+1)</f>
        <v/>
      </c>
      <c r="G120" s="2">
        <f>D120/F120</f>
        <v/>
      </c>
    </row>
    <row r="121">
      <c r="D121" s="2" t="n"/>
      <c r="F121" s="3">
        <f>IF(E121="all", COUNTA(People!A2:A50), LEN(E121)-LEN(SUBSTITUTE(E121,",",""))+1)</f>
        <v/>
      </c>
      <c r="G121" s="2">
        <f>D121/F121</f>
        <v/>
      </c>
    </row>
    <row r="122">
      <c r="D122" s="2" t="n"/>
      <c r="F122" s="3">
        <f>IF(E122="all", COUNTA(People!A2:A50), LEN(E122)-LEN(SUBSTITUTE(E122,",",""))+1)</f>
        <v/>
      </c>
      <c r="G122" s="2">
        <f>D122/F122</f>
        <v/>
      </c>
    </row>
    <row r="123">
      <c r="D123" s="2" t="n"/>
      <c r="F123" s="3">
        <f>IF(E123="all", COUNTA(People!A2:A50), LEN(E123)-LEN(SUBSTITUTE(E123,",",""))+1)</f>
        <v/>
      </c>
      <c r="G123" s="2">
        <f>D123/F123</f>
        <v/>
      </c>
    </row>
    <row r="124">
      <c r="D124" s="2" t="n"/>
      <c r="F124" s="3">
        <f>IF(E124="all", COUNTA(People!A2:A50), LEN(E124)-LEN(SUBSTITUTE(E124,",",""))+1)</f>
        <v/>
      </c>
      <c r="G124" s="2">
        <f>D124/F124</f>
        <v/>
      </c>
    </row>
    <row r="125">
      <c r="D125" s="2" t="n"/>
      <c r="F125" s="3">
        <f>IF(E125="all", COUNTA(People!A2:A50), LEN(E125)-LEN(SUBSTITUTE(E125,",",""))+1)</f>
        <v/>
      </c>
      <c r="G125" s="2">
        <f>D125/F125</f>
        <v/>
      </c>
    </row>
    <row r="126">
      <c r="D126" s="2" t="n"/>
      <c r="F126" s="3">
        <f>IF(E126="all", COUNTA(People!A2:A50), LEN(E126)-LEN(SUBSTITUTE(E126,",",""))+1)</f>
        <v/>
      </c>
      <c r="G126" s="2">
        <f>D126/F126</f>
        <v/>
      </c>
    </row>
    <row r="127">
      <c r="D127" s="2" t="n"/>
      <c r="F127" s="3">
        <f>IF(E127="all", COUNTA(People!A2:A50), LEN(E127)-LEN(SUBSTITUTE(E127,",",""))+1)</f>
        <v/>
      </c>
      <c r="G127" s="2">
        <f>D127/F127</f>
        <v/>
      </c>
    </row>
    <row r="128">
      <c r="D128" s="2" t="n"/>
      <c r="F128" s="3">
        <f>IF(E128="all", COUNTA(People!A2:A50), LEN(E128)-LEN(SUBSTITUTE(E128,",",""))+1)</f>
        <v/>
      </c>
      <c r="G128" s="2">
        <f>D128/F128</f>
        <v/>
      </c>
    </row>
    <row r="129">
      <c r="D129" s="2" t="n"/>
      <c r="F129" s="3">
        <f>IF(E129="all", COUNTA(People!A2:A50), LEN(E129)-LEN(SUBSTITUTE(E129,",",""))+1)</f>
        <v/>
      </c>
      <c r="G129" s="2">
        <f>D129/F129</f>
        <v/>
      </c>
    </row>
    <row r="130">
      <c r="D130" s="2" t="n"/>
      <c r="F130" s="3">
        <f>IF(E130="all", COUNTA(People!A2:A50), LEN(E130)-LEN(SUBSTITUTE(E130,",",""))+1)</f>
        <v/>
      </c>
      <c r="G130" s="2">
        <f>D130/F130</f>
        <v/>
      </c>
    </row>
    <row r="131">
      <c r="D131" s="2" t="n"/>
      <c r="F131" s="3">
        <f>IF(E131="all", COUNTA(People!A2:A50), LEN(E131)-LEN(SUBSTITUTE(E131,",",""))+1)</f>
        <v/>
      </c>
      <c r="G131" s="2">
        <f>D131/F131</f>
        <v/>
      </c>
    </row>
    <row r="132">
      <c r="D132" s="2" t="n"/>
      <c r="F132" s="3">
        <f>IF(E132="all", COUNTA(People!A2:A50), LEN(E132)-LEN(SUBSTITUTE(E132,",",""))+1)</f>
        <v/>
      </c>
      <c r="G132" s="2">
        <f>D132/F132</f>
        <v/>
      </c>
    </row>
    <row r="133">
      <c r="D133" s="2" t="n"/>
      <c r="F133" s="3">
        <f>IF(E133="all", COUNTA(People!A2:A50), LEN(E133)-LEN(SUBSTITUTE(E133,",",""))+1)</f>
        <v/>
      </c>
      <c r="G133" s="2">
        <f>D133/F133</f>
        <v/>
      </c>
    </row>
    <row r="134">
      <c r="D134" s="2" t="n"/>
      <c r="F134" s="3">
        <f>IF(E134="all", COUNTA(People!A2:A50), LEN(E134)-LEN(SUBSTITUTE(E134,",",""))+1)</f>
        <v/>
      </c>
      <c r="G134" s="2">
        <f>D134/F134</f>
        <v/>
      </c>
    </row>
    <row r="135">
      <c r="D135" s="2" t="n"/>
      <c r="F135" s="3">
        <f>IF(E135="all", COUNTA(People!A2:A50), LEN(E135)-LEN(SUBSTITUTE(E135,",",""))+1)</f>
        <v/>
      </c>
      <c r="G135" s="2">
        <f>D135/F135</f>
        <v/>
      </c>
    </row>
    <row r="136">
      <c r="D136" s="2" t="n"/>
      <c r="F136" s="3">
        <f>IF(E136="all", COUNTA(People!A2:A50), LEN(E136)-LEN(SUBSTITUTE(E136,",",""))+1)</f>
        <v/>
      </c>
      <c r="G136" s="2">
        <f>D136/F136</f>
        <v/>
      </c>
    </row>
    <row r="137">
      <c r="D137" s="2" t="n"/>
      <c r="F137" s="3">
        <f>IF(E137="all", COUNTA(People!A2:A50), LEN(E137)-LEN(SUBSTITUTE(E137,",",""))+1)</f>
        <v/>
      </c>
      <c r="G137" s="2">
        <f>D137/F137</f>
        <v/>
      </c>
    </row>
    <row r="138">
      <c r="D138" s="2" t="n"/>
      <c r="F138" s="3">
        <f>IF(E138="all", COUNTA(People!A2:A50), LEN(E138)-LEN(SUBSTITUTE(E138,",",""))+1)</f>
        <v/>
      </c>
      <c r="G138" s="2">
        <f>D138/F138</f>
        <v/>
      </c>
    </row>
    <row r="139">
      <c r="D139" s="2" t="n"/>
      <c r="F139" s="3">
        <f>IF(E139="all", COUNTA(People!A2:A50), LEN(E139)-LEN(SUBSTITUTE(E139,",",""))+1)</f>
        <v/>
      </c>
      <c r="G139" s="2">
        <f>D139/F139</f>
        <v/>
      </c>
    </row>
    <row r="140">
      <c r="D140" s="2" t="n"/>
      <c r="F140" s="3">
        <f>IF(E140="all", COUNTA(People!A2:A50), LEN(E140)-LEN(SUBSTITUTE(E140,",",""))+1)</f>
        <v/>
      </c>
      <c r="G140" s="2">
        <f>D140/F140</f>
        <v/>
      </c>
    </row>
    <row r="141">
      <c r="D141" s="2" t="n"/>
      <c r="F141" s="3">
        <f>IF(E141="all", COUNTA(People!A2:A50), LEN(E141)-LEN(SUBSTITUTE(E141,",",""))+1)</f>
        <v/>
      </c>
      <c r="G141" s="2">
        <f>D141/F141</f>
        <v/>
      </c>
    </row>
    <row r="142">
      <c r="D142" s="2" t="n"/>
      <c r="F142" s="3">
        <f>IF(E142="all", COUNTA(People!A2:A50), LEN(E142)-LEN(SUBSTITUTE(E142,",",""))+1)</f>
        <v/>
      </c>
      <c r="G142" s="2">
        <f>D142/F142</f>
        <v/>
      </c>
    </row>
    <row r="143">
      <c r="D143" s="2" t="n"/>
      <c r="F143" s="3">
        <f>IF(E143="all", COUNTA(People!A2:A50), LEN(E143)-LEN(SUBSTITUTE(E143,",",""))+1)</f>
        <v/>
      </c>
      <c r="G143" s="2">
        <f>D143/F143</f>
        <v/>
      </c>
    </row>
    <row r="144">
      <c r="D144" s="2" t="n"/>
      <c r="F144" s="3">
        <f>IF(E144="all", COUNTA(People!A2:A50), LEN(E144)-LEN(SUBSTITUTE(E144,",",""))+1)</f>
        <v/>
      </c>
      <c r="G144" s="2">
        <f>D144/F144</f>
        <v/>
      </c>
    </row>
    <row r="145">
      <c r="D145" s="2" t="n"/>
      <c r="F145" s="3">
        <f>IF(E145="all", COUNTA(People!A2:A50), LEN(E145)-LEN(SUBSTITUTE(E145,",",""))+1)</f>
        <v/>
      </c>
      <c r="G145" s="2">
        <f>D145/F145</f>
        <v/>
      </c>
    </row>
    <row r="146">
      <c r="D146" s="2" t="n"/>
      <c r="F146" s="3">
        <f>IF(E146="all", COUNTA(People!A2:A50), LEN(E146)-LEN(SUBSTITUTE(E146,",",""))+1)</f>
        <v/>
      </c>
      <c r="G146" s="2">
        <f>D146/F146</f>
        <v/>
      </c>
    </row>
    <row r="147">
      <c r="D147" s="2" t="n"/>
      <c r="F147" s="3">
        <f>IF(E147="all", COUNTA(People!A2:A50), LEN(E147)-LEN(SUBSTITUTE(E147,",",""))+1)</f>
        <v/>
      </c>
      <c r="G147" s="2">
        <f>D147/F147</f>
        <v/>
      </c>
    </row>
    <row r="148">
      <c r="D148" s="2" t="n"/>
      <c r="F148" s="3">
        <f>IF(E148="all", COUNTA(People!A2:A50), LEN(E148)-LEN(SUBSTITUTE(E148,",",""))+1)</f>
        <v/>
      </c>
      <c r="G148" s="2">
        <f>D148/F148</f>
        <v/>
      </c>
    </row>
    <row r="149">
      <c r="D149" s="2" t="n"/>
      <c r="F149" s="3">
        <f>IF(E149="all", COUNTA(People!A2:A50), LEN(E149)-LEN(SUBSTITUTE(E149,",",""))+1)</f>
        <v/>
      </c>
      <c r="G149" s="2">
        <f>D149/F149</f>
        <v/>
      </c>
    </row>
    <row r="150">
      <c r="D150" s="2" t="n"/>
      <c r="F150" s="3">
        <f>IF(E150="all", COUNTA(People!A2:A50), LEN(E150)-LEN(SUBSTITUTE(E150,",",""))+1)</f>
        <v/>
      </c>
      <c r="G150" s="2">
        <f>D150/F150</f>
        <v/>
      </c>
    </row>
    <row r="151">
      <c r="D151" s="2" t="n"/>
      <c r="F151" s="3">
        <f>IF(E151="all", COUNTA(People!A2:A50), LEN(E151)-LEN(SUBSTITUTE(E151,",",""))+1)</f>
        <v/>
      </c>
      <c r="G151" s="2">
        <f>D151/F151</f>
        <v/>
      </c>
    </row>
    <row r="152">
      <c r="D152" s="2" t="n"/>
      <c r="F152" s="3">
        <f>IF(E152="all", COUNTA(People!A2:A50), LEN(E152)-LEN(SUBSTITUTE(E152,",",""))+1)</f>
        <v/>
      </c>
      <c r="G152" s="2">
        <f>D152/F152</f>
        <v/>
      </c>
    </row>
    <row r="153">
      <c r="D153" s="2" t="n"/>
      <c r="F153" s="3">
        <f>IF(E153="all", COUNTA(People!A2:A50), LEN(E153)-LEN(SUBSTITUTE(E153,",",""))+1)</f>
        <v/>
      </c>
      <c r="G153" s="2">
        <f>D153/F153</f>
        <v/>
      </c>
    </row>
    <row r="154">
      <c r="D154" s="2" t="n"/>
      <c r="F154" s="3">
        <f>IF(E154="all", COUNTA(People!A2:A50), LEN(E154)-LEN(SUBSTITUTE(E154,",",""))+1)</f>
        <v/>
      </c>
      <c r="G154" s="2">
        <f>D154/F154</f>
        <v/>
      </c>
    </row>
    <row r="155">
      <c r="D155" s="2" t="n"/>
      <c r="F155" s="3">
        <f>IF(E155="all", COUNTA(People!A2:A50), LEN(E155)-LEN(SUBSTITUTE(E155,",",""))+1)</f>
        <v/>
      </c>
      <c r="G155" s="2">
        <f>D155/F155</f>
        <v/>
      </c>
    </row>
    <row r="156">
      <c r="D156" s="2" t="n"/>
      <c r="F156" s="3">
        <f>IF(E156="all", COUNTA(People!A2:A50), LEN(E156)-LEN(SUBSTITUTE(E156,",",""))+1)</f>
        <v/>
      </c>
      <c r="G156" s="2">
        <f>D156/F156</f>
        <v/>
      </c>
    </row>
    <row r="157">
      <c r="D157" s="2" t="n"/>
      <c r="F157" s="3">
        <f>IF(E157="all", COUNTA(People!A2:A50), LEN(E157)-LEN(SUBSTITUTE(E157,",",""))+1)</f>
        <v/>
      </c>
      <c r="G157" s="2">
        <f>D157/F157</f>
        <v/>
      </c>
    </row>
    <row r="158">
      <c r="D158" s="2" t="n"/>
      <c r="F158" s="3">
        <f>IF(E158="all", COUNTA(People!A2:A50), LEN(E158)-LEN(SUBSTITUTE(E158,",",""))+1)</f>
        <v/>
      </c>
      <c r="G158" s="2">
        <f>D158/F158</f>
        <v/>
      </c>
    </row>
    <row r="159">
      <c r="D159" s="2" t="n"/>
      <c r="F159" s="3">
        <f>IF(E159="all", COUNTA(People!A2:A50), LEN(E159)-LEN(SUBSTITUTE(E159,",",""))+1)</f>
        <v/>
      </c>
      <c r="G159" s="2">
        <f>D159/F159</f>
        <v/>
      </c>
    </row>
    <row r="160">
      <c r="D160" s="2" t="n"/>
      <c r="F160" s="3">
        <f>IF(E160="all", COUNTA(People!A2:A50), LEN(E160)-LEN(SUBSTITUTE(E160,",",""))+1)</f>
        <v/>
      </c>
      <c r="G160" s="2">
        <f>D160/F160</f>
        <v/>
      </c>
    </row>
    <row r="161">
      <c r="D161" s="2" t="n"/>
      <c r="F161" s="3">
        <f>IF(E161="all", COUNTA(People!A2:A50), LEN(E161)-LEN(SUBSTITUTE(E161,",",""))+1)</f>
        <v/>
      </c>
      <c r="G161" s="2">
        <f>D161/F161</f>
        <v/>
      </c>
    </row>
    <row r="162">
      <c r="D162" s="2" t="n"/>
      <c r="F162" s="3">
        <f>IF(E162="all", COUNTA(People!A2:A50), LEN(E162)-LEN(SUBSTITUTE(E162,",",""))+1)</f>
        <v/>
      </c>
      <c r="G162" s="2">
        <f>D162/F162</f>
        <v/>
      </c>
    </row>
    <row r="163">
      <c r="D163" s="2" t="n"/>
      <c r="F163" s="3">
        <f>IF(E163="all", COUNTA(People!A2:A50), LEN(E163)-LEN(SUBSTITUTE(E163,",",""))+1)</f>
        <v/>
      </c>
      <c r="G163" s="2">
        <f>D163/F163</f>
        <v/>
      </c>
    </row>
    <row r="164">
      <c r="D164" s="2" t="n"/>
      <c r="F164" s="3">
        <f>IF(E164="all", COUNTA(People!A2:A50), LEN(E164)-LEN(SUBSTITUTE(E164,",",""))+1)</f>
        <v/>
      </c>
      <c r="G164" s="2">
        <f>D164/F164</f>
        <v/>
      </c>
    </row>
    <row r="165">
      <c r="D165" s="2" t="n"/>
      <c r="F165" s="3">
        <f>IF(E165="all", COUNTA(People!A2:A50), LEN(E165)-LEN(SUBSTITUTE(E165,",",""))+1)</f>
        <v/>
      </c>
      <c r="G165" s="2">
        <f>D165/F165</f>
        <v/>
      </c>
    </row>
    <row r="166">
      <c r="D166" s="2" t="n"/>
      <c r="F166" s="3">
        <f>IF(E166="all", COUNTA(People!A2:A50), LEN(E166)-LEN(SUBSTITUTE(E166,",",""))+1)</f>
        <v/>
      </c>
      <c r="G166" s="2">
        <f>D166/F166</f>
        <v/>
      </c>
    </row>
    <row r="167">
      <c r="D167" s="2" t="n"/>
      <c r="F167" s="3">
        <f>IF(E167="all", COUNTA(People!A2:A50), LEN(E167)-LEN(SUBSTITUTE(E167,",",""))+1)</f>
        <v/>
      </c>
      <c r="G167" s="2">
        <f>D167/F167</f>
        <v/>
      </c>
    </row>
    <row r="168">
      <c r="D168" s="2" t="n"/>
      <c r="F168" s="3">
        <f>IF(E168="all", COUNTA(People!A2:A50), LEN(E168)-LEN(SUBSTITUTE(E168,",",""))+1)</f>
        <v/>
      </c>
      <c r="G168" s="2">
        <f>D168/F168</f>
        <v/>
      </c>
    </row>
    <row r="169">
      <c r="D169" s="2" t="n"/>
      <c r="F169" s="3">
        <f>IF(E169="all", COUNTA(People!A2:A50), LEN(E169)-LEN(SUBSTITUTE(E169,",",""))+1)</f>
        <v/>
      </c>
      <c r="G169" s="2">
        <f>D169/F169</f>
        <v/>
      </c>
    </row>
    <row r="170">
      <c r="D170" s="2" t="n"/>
      <c r="F170" s="3">
        <f>IF(E170="all", COUNTA(People!A2:A50), LEN(E170)-LEN(SUBSTITUTE(E170,",",""))+1)</f>
        <v/>
      </c>
      <c r="G170" s="2">
        <f>D170/F170</f>
        <v/>
      </c>
    </row>
    <row r="171">
      <c r="D171" s="2" t="n"/>
      <c r="F171" s="3">
        <f>IF(E171="all", COUNTA(People!A2:A50), LEN(E171)-LEN(SUBSTITUTE(E171,",",""))+1)</f>
        <v/>
      </c>
      <c r="G171" s="2">
        <f>D171/F171</f>
        <v/>
      </c>
    </row>
    <row r="172">
      <c r="D172" s="2" t="n"/>
      <c r="F172" s="3">
        <f>IF(E172="all", COUNTA(People!A2:A50), LEN(E172)-LEN(SUBSTITUTE(E172,",",""))+1)</f>
        <v/>
      </c>
      <c r="G172" s="2">
        <f>D172/F172</f>
        <v/>
      </c>
    </row>
    <row r="173">
      <c r="D173" s="2" t="n"/>
      <c r="F173" s="3">
        <f>IF(E173="all", COUNTA(People!A2:A50), LEN(E173)-LEN(SUBSTITUTE(E173,",",""))+1)</f>
        <v/>
      </c>
      <c r="G173" s="2">
        <f>D173/F173</f>
        <v/>
      </c>
    </row>
    <row r="174">
      <c r="D174" s="2" t="n"/>
      <c r="F174" s="3">
        <f>IF(E174="all", COUNTA(People!A2:A50), LEN(E174)-LEN(SUBSTITUTE(E174,",",""))+1)</f>
        <v/>
      </c>
      <c r="G174" s="2">
        <f>D174/F174</f>
        <v/>
      </c>
    </row>
    <row r="175">
      <c r="D175" s="2" t="n"/>
      <c r="F175" s="3">
        <f>IF(E175="all", COUNTA(People!A2:A50), LEN(E175)-LEN(SUBSTITUTE(E175,",",""))+1)</f>
        <v/>
      </c>
      <c r="G175" s="2">
        <f>D175/F175</f>
        <v/>
      </c>
    </row>
    <row r="176">
      <c r="D176" s="2" t="n"/>
      <c r="F176" s="3">
        <f>IF(E176="all", COUNTA(People!A2:A50), LEN(E176)-LEN(SUBSTITUTE(E176,",",""))+1)</f>
        <v/>
      </c>
      <c r="G176" s="2">
        <f>D176/F176</f>
        <v/>
      </c>
    </row>
    <row r="177">
      <c r="D177" s="2" t="n"/>
      <c r="F177" s="3">
        <f>IF(E177="all", COUNTA(People!A2:A50), LEN(E177)-LEN(SUBSTITUTE(E177,",",""))+1)</f>
        <v/>
      </c>
      <c r="G177" s="2">
        <f>D177/F177</f>
        <v/>
      </c>
    </row>
    <row r="178">
      <c r="D178" s="2" t="n"/>
      <c r="F178" s="3">
        <f>IF(E178="all", COUNTA(People!A2:A50), LEN(E178)-LEN(SUBSTITUTE(E178,",",""))+1)</f>
        <v/>
      </c>
      <c r="G178" s="2">
        <f>D178/F178</f>
        <v/>
      </c>
    </row>
    <row r="179">
      <c r="D179" s="2" t="n"/>
      <c r="F179" s="3">
        <f>IF(E179="all", COUNTA(People!A2:A50), LEN(E179)-LEN(SUBSTITUTE(E179,",",""))+1)</f>
        <v/>
      </c>
      <c r="G179" s="2">
        <f>D179/F179</f>
        <v/>
      </c>
    </row>
    <row r="180">
      <c r="D180" s="2" t="n"/>
      <c r="F180" s="3">
        <f>IF(E180="all", COUNTA(People!A2:A50), LEN(E180)-LEN(SUBSTITUTE(E180,",",""))+1)</f>
        <v/>
      </c>
      <c r="G180" s="2">
        <f>D180/F180</f>
        <v/>
      </c>
    </row>
    <row r="181">
      <c r="D181" s="2" t="n"/>
      <c r="F181" s="3">
        <f>IF(E181="all", COUNTA(People!A2:A50), LEN(E181)-LEN(SUBSTITUTE(E181,",",""))+1)</f>
        <v/>
      </c>
      <c r="G181" s="2">
        <f>D181/F181</f>
        <v/>
      </c>
    </row>
    <row r="182">
      <c r="D182" s="2" t="n"/>
      <c r="F182" s="3">
        <f>IF(E182="all", COUNTA(People!A2:A50), LEN(E182)-LEN(SUBSTITUTE(E182,",",""))+1)</f>
        <v/>
      </c>
      <c r="G182" s="2">
        <f>D182/F182</f>
        <v/>
      </c>
    </row>
    <row r="183">
      <c r="D183" s="2" t="n"/>
      <c r="F183" s="3">
        <f>IF(E183="all", COUNTA(People!A2:A50), LEN(E183)-LEN(SUBSTITUTE(E183,",",""))+1)</f>
        <v/>
      </c>
      <c r="G183" s="2">
        <f>D183/F183</f>
        <v/>
      </c>
    </row>
    <row r="184">
      <c r="D184" s="2" t="n"/>
      <c r="F184" s="3">
        <f>IF(E184="all", COUNTA(People!A2:A50), LEN(E184)-LEN(SUBSTITUTE(E184,",",""))+1)</f>
        <v/>
      </c>
      <c r="G184" s="2">
        <f>D184/F184</f>
        <v/>
      </c>
    </row>
    <row r="185">
      <c r="D185" s="2" t="n"/>
      <c r="F185" s="3">
        <f>IF(E185="all", COUNTA(People!A2:A50), LEN(E185)-LEN(SUBSTITUTE(E185,",",""))+1)</f>
        <v/>
      </c>
      <c r="G185" s="2">
        <f>D185/F185</f>
        <v/>
      </c>
    </row>
    <row r="186">
      <c r="D186" s="2" t="n"/>
      <c r="F186" s="3">
        <f>IF(E186="all", COUNTA(People!A2:A50), LEN(E186)-LEN(SUBSTITUTE(E186,",",""))+1)</f>
        <v/>
      </c>
      <c r="G186" s="2">
        <f>D186/F186</f>
        <v/>
      </c>
    </row>
    <row r="187">
      <c r="D187" s="2" t="n"/>
      <c r="F187" s="3">
        <f>IF(E187="all", COUNTA(People!A2:A50), LEN(E187)-LEN(SUBSTITUTE(E187,",",""))+1)</f>
        <v/>
      </c>
      <c r="G187" s="2">
        <f>D187/F187</f>
        <v/>
      </c>
    </row>
    <row r="188">
      <c r="D188" s="2" t="n"/>
      <c r="F188" s="3">
        <f>IF(E188="all", COUNTA(People!A2:A50), LEN(E188)-LEN(SUBSTITUTE(E188,",",""))+1)</f>
        <v/>
      </c>
      <c r="G188" s="2">
        <f>D188/F188</f>
        <v/>
      </c>
    </row>
    <row r="189">
      <c r="D189" s="2" t="n"/>
      <c r="F189" s="3">
        <f>IF(E189="all", COUNTA(People!A2:A50), LEN(E189)-LEN(SUBSTITUTE(E189,",",""))+1)</f>
        <v/>
      </c>
      <c r="G189" s="2">
        <f>D189/F189</f>
        <v/>
      </c>
    </row>
    <row r="190">
      <c r="D190" s="2" t="n"/>
      <c r="F190" s="3">
        <f>IF(E190="all", COUNTA(People!A2:A50), LEN(E190)-LEN(SUBSTITUTE(E190,",",""))+1)</f>
        <v/>
      </c>
      <c r="G190" s="2">
        <f>D190/F190</f>
        <v/>
      </c>
    </row>
    <row r="191">
      <c r="D191" s="2" t="n"/>
      <c r="F191" s="3">
        <f>IF(E191="all", COUNTA(People!A2:A50), LEN(E191)-LEN(SUBSTITUTE(E191,",",""))+1)</f>
        <v/>
      </c>
      <c r="G191" s="2">
        <f>D191/F191</f>
        <v/>
      </c>
    </row>
    <row r="192">
      <c r="D192" s="2" t="n"/>
      <c r="F192" s="3">
        <f>IF(E192="all", COUNTA(People!A2:A50), LEN(E192)-LEN(SUBSTITUTE(E192,",",""))+1)</f>
        <v/>
      </c>
      <c r="G192" s="2">
        <f>D192/F192</f>
        <v/>
      </c>
    </row>
    <row r="193">
      <c r="D193" s="2" t="n"/>
      <c r="F193" s="3">
        <f>IF(E193="all", COUNTA(People!A2:A50), LEN(E193)-LEN(SUBSTITUTE(E193,",",""))+1)</f>
        <v/>
      </c>
      <c r="G193" s="2">
        <f>D193/F193</f>
        <v/>
      </c>
    </row>
    <row r="194">
      <c r="D194" s="2" t="n"/>
      <c r="F194" s="3">
        <f>IF(E194="all", COUNTA(People!A2:A50), LEN(E194)-LEN(SUBSTITUTE(E194,",",""))+1)</f>
        <v/>
      </c>
      <c r="G194" s="2">
        <f>D194/F194</f>
        <v/>
      </c>
    </row>
    <row r="195">
      <c r="D195" s="2" t="n"/>
      <c r="F195" s="3">
        <f>IF(E195="all", COUNTA(People!A2:A50), LEN(E195)-LEN(SUBSTITUTE(E195,",",""))+1)</f>
        <v/>
      </c>
      <c r="G195" s="2">
        <f>D195/F195</f>
        <v/>
      </c>
    </row>
    <row r="196">
      <c r="D196" s="2" t="n"/>
      <c r="F196" s="3">
        <f>IF(E196="all", COUNTA(People!A2:A50), LEN(E196)-LEN(SUBSTITUTE(E196,",",""))+1)</f>
        <v/>
      </c>
      <c r="G196" s="2">
        <f>D196/F196</f>
        <v/>
      </c>
    </row>
    <row r="197">
      <c r="D197" s="2" t="n"/>
      <c r="F197" s="3">
        <f>IF(E197="all", COUNTA(People!A2:A50), LEN(E197)-LEN(SUBSTITUTE(E197,",",""))+1)</f>
        <v/>
      </c>
      <c r="G197" s="2">
        <f>D197/F197</f>
        <v/>
      </c>
    </row>
    <row r="198">
      <c r="D198" s="2" t="n"/>
      <c r="F198" s="3">
        <f>IF(E198="all", COUNTA(People!A2:A50), LEN(E198)-LEN(SUBSTITUTE(E198,",",""))+1)</f>
        <v/>
      </c>
      <c r="G198" s="2">
        <f>D198/F198</f>
        <v/>
      </c>
    </row>
    <row r="199">
      <c r="D199" s="2" t="n"/>
      <c r="F199" s="3">
        <f>IF(E199="all", COUNTA(People!A2:A50), LEN(E199)-LEN(SUBSTITUTE(E199,",",""))+1)</f>
        <v/>
      </c>
      <c r="G199" s="2">
        <f>D199/F199</f>
        <v/>
      </c>
    </row>
    <row r="200">
      <c r="D200" s="2" t="n"/>
      <c r="F200" s="3">
        <f>IF(E200="all", COUNTA(People!A2:A50), LEN(E200)-LEN(SUBSTITUTE(E200,",",""))+1)</f>
        <v/>
      </c>
      <c r="G200" s="2">
        <f>D200/F200</f>
        <v/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8" customWidth="1" min="1" max="1"/>
    <col width="130" customWidth="1" min="3" max="3"/>
  </cols>
  <sheetData>
    <row r="1">
      <c r="A1" s="4" t="inlineStr">
        <is>
          <t>Name</t>
        </is>
      </c>
      <c r="C1" s="4" t="inlineStr">
        <is>
          <t>How to use</t>
        </is>
      </c>
    </row>
    <row r="2">
      <c r="A2" t="inlineStr">
        <is>
          <t>Ana</t>
        </is>
      </c>
      <c r="C2" t="inlineStr">
        <is>
          <t>1. List everyone who shares costs in column A (one name per row). Use the exact same spelling on the Expenses sheet, and keep names distinct (the match is by text, so 'Ana' is also found inside 'Dana').</t>
        </is>
      </c>
    </row>
    <row r="3">
      <c r="A3" t="inlineStr">
        <is>
          <t>Ben</t>
        </is>
      </c>
      <c r="C3" t="inlineStr">
        <is>
          <t>2. On the Expenses sheet, add one row per expense: the date, what it was, who paid, how much, and who it was for.</t>
        </is>
      </c>
    </row>
    <row r="4">
      <c r="A4" t="inlineStr">
        <is>
          <t>Cem</t>
        </is>
      </c>
      <c r="C4" t="inlineStr">
        <is>
          <t>3. In 'Split among' type all (equal split between everyone on this sheet) or names separated by commas (Ana, Ben).</t>
        </is>
      </c>
    </row>
    <row r="5">
      <c r="C5" t="inlineStr">
        <is>
          <t>4. The Balances sheet works itself out. Positive net = is owed money; negative net = owes money. The check cell must read 0.</t>
        </is>
      </c>
    </row>
    <row r="6">
      <c r="C6" t="inlineStr">
        <is>
          <t>Limits by design: equal splits within a row, one currency, and you still work out who pays whom by hand. For exact amounts, percentages, item-by-item splits, several currencies or a suggested settle-up, use an app.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4"/>
  <sheetViews>
    <sheetView workbookViewId="0">
      <selection activeCell="A1" sqref="A1"/>
    </sheetView>
  </sheetViews>
  <sheetFormatPr baseColWidth="8" defaultRowHeight="15"/>
  <cols>
    <col width="18" customWidth="1" min="1" max="1"/>
    <col width="14" customWidth="1" min="2" max="2"/>
    <col width="14" customWidth="1" min="3" max="3"/>
    <col width="26" customWidth="1" min="4" max="4"/>
  </cols>
  <sheetData>
    <row r="1">
      <c r="A1" s="1" t="inlineStr">
        <is>
          <t>Name</t>
        </is>
      </c>
      <c r="B1" s="1" t="inlineStr">
        <is>
          <t>Paid</t>
        </is>
      </c>
      <c r="C1" s="1" t="inlineStr">
        <is>
          <t>Owes</t>
        </is>
      </c>
      <c r="D1" s="1" t="inlineStr">
        <is>
          <t>Net (positive = is owed)</t>
        </is>
      </c>
    </row>
    <row r="2">
      <c r="A2">
        <f>IF(People!A2="","",People!A2)</f>
        <v/>
      </c>
      <c r="B2" s="5">
        <f>IF(A2="","",SUMIF(Expenses!C:C, A2, Expenses!D:D))</f>
        <v/>
      </c>
      <c r="C2" s="5">
        <f>IF(A2="","",SUMIF(Expenses!E:E, "all", Expenses!G:G) + SUMIF(Expenses!E:E, "*"&amp;A2&amp;"*", Expenses!G:G))</f>
        <v/>
      </c>
      <c r="D2" s="5">
        <f>IF(A2="","",B2-C2)</f>
        <v/>
      </c>
    </row>
    <row r="3">
      <c r="A3">
        <f>IF(People!A3="","",People!A3)</f>
        <v/>
      </c>
      <c r="B3" s="5">
        <f>IF(A3="","",SUMIF(Expenses!C:C, A3, Expenses!D:D))</f>
        <v/>
      </c>
      <c r="C3" s="5">
        <f>IF(A3="","",SUMIF(Expenses!E:E, "all", Expenses!G:G) + SUMIF(Expenses!E:E, "*"&amp;A3&amp;"*", Expenses!G:G))</f>
        <v/>
      </c>
      <c r="D3" s="5">
        <f>IF(A3="","",B3-C3)</f>
        <v/>
      </c>
    </row>
    <row r="4">
      <c r="A4">
        <f>IF(People!A4="","",People!A4)</f>
        <v/>
      </c>
      <c r="B4" s="5">
        <f>IF(A4="","",SUMIF(Expenses!C:C, A4, Expenses!D:D))</f>
        <v/>
      </c>
      <c r="C4" s="5">
        <f>IF(A4="","",SUMIF(Expenses!E:E, "all", Expenses!G:G) + SUMIF(Expenses!E:E, "*"&amp;A4&amp;"*", Expenses!G:G))</f>
        <v/>
      </c>
      <c r="D4" s="5">
        <f>IF(A4="","",B4-C4)</f>
        <v/>
      </c>
    </row>
    <row r="5">
      <c r="A5">
        <f>IF(People!A5="","",People!A5)</f>
        <v/>
      </c>
      <c r="B5" s="5">
        <f>IF(A5="","",SUMIF(Expenses!C:C, A5, Expenses!D:D))</f>
        <v/>
      </c>
      <c r="C5" s="5">
        <f>IF(A5="","",SUMIF(Expenses!E:E, "all", Expenses!G:G) + SUMIF(Expenses!E:E, "*"&amp;A5&amp;"*", Expenses!G:G))</f>
        <v/>
      </c>
      <c r="D5" s="5">
        <f>IF(A5="","",B5-C5)</f>
        <v/>
      </c>
    </row>
    <row r="6">
      <c r="A6">
        <f>IF(People!A6="","",People!A6)</f>
        <v/>
      </c>
      <c r="B6" s="5">
        <f>IF(A6="","",SUMIF(Expenses!C:C, A6, Expenses!D:D))</f>
        <v/>
      </c>
      <c r="C6" s="5">
        <f>IF(A6="","",SUMIF(Expenses!E:E, "all", Expenses!G:G) + SUMIF(Expenses!E:E, "*"&amp;A6&amp;"*", Expenses!G:G))</f>
        <v/>
      </c>
      <c r="D6" s="5">
        <f>IF(A6="","",B6-C6)</f>
        <v/>
      </c>
    </row>
    <row r="7">
      <c r="A7">
        <f>IF(People!A7="","",People!A7)</f>
        <v/>
      </c>
      <c r="B7" s="5">
        <f>IF(A7="","",SUMIF(Expenses!C:C, A7, Expenses!D:D))</f>
        <v/>
      </c>
      <c r="C7" s="5">
        <f>IF(A7="","",SUMIF(Expenses!E:E, "all", Expenses!G:G) + SUMIF(Expenses!E:E, "*"&amp;A7&amp;"*", Expenses!G:G))</f>
        <v/>
      </c>
      <c r="D7" s="5">
        <f>IF(A7="","",B7-C7)</f>
        <v/>
      </c>
    </row>
    <row r="8">
      <c r="A8">
        <f>IF(People!A8="","",People!A8)</f>
        <v/>
      </c>
      <c r="B8" s="5">
        <f>IF(A8="","",SUMIF(Expenses!C:C, A8, Expenses!D:D))</f>
        <v/>
      </c>
      <c r="C8" s="5">
        <f>IF(A8="","",SUMIF(Expenses!E:E, "all", Expenses!G:G) + SUMIF(Expenses!E:E, "*"&amp;A8&amp;"*", Expenses!G:G))</f>
        <v/>
      </c>
      <c r="D8" s="5">
        <f>IF(A8="","",B8-C8)</f>
        <v/>
      </c>
    </row>
    <row r="9">
      <c r="A9">
        <f>IF(People!A9="","",People!A9)</f>
        <v/>
      </c>
      <c r="B9" s="5">
        <f>IF(A9="","",SUMIF(Expenses!C:C, A9, Expenses!D:D))</f>
        <v/>
      </c>
      <c r="C9" s="5">
        <f>IF(A9="","",SUMIF(Expenses!E:E, "all", Expenses!G:G) + SUMIF(Expenses!E:E, "*"&amp;A9&amp;"*", Expenses!G:G))</f>
        <v/>
      </c>
      <c r="D9" s="5">
        <f>IF(A9="","",B9-C9)</f>
        <v/>
      </c>
    </row>
    <row r="10">
      <c r="A10">
        <f>IF(People!A10="","",People!A10)</f>
        <v/>
      </c>
      <c r="B10" s="5">
        <f>IF(A10="","",SUMIF(Expenses!C:C, A10, Expenses!D:D))</f>
        <v/>
      </c>
      <c r="C10" s="5">
        <f>IF(A10="","",SUMIF(Expenses!E:E, "all", Expenses!G:G) + SUMIF(Expenses!E:E, "*"&amp;A10&amp;"*", Expenses!G:G))</f>
        <v/>
      </c>
      <c r="D10" s="5">
        <f>IF(A10="","",B10-C10)</f>
        <v/>
      </c>
    </row>
    <row r="11">
      <c r="A11">
        <f>IF(People!A11="","",People!A11)</f>
        <v/>
      </c>
      <c r="B11" s="5">
        <f>IF(A11="","",SUMIF(Expenses!C:C, A11, Expenses!D:D))</f>
        <v/>
      </c>
      <c r="C11" s="5">
        <f>IF(A11="","",SUMIF(Expenses!E:E, "all", Expenses!G:G) + SUMIF(Expenses!E:E, "*"&amp;A11&amp;"*", Expenses!G:G))</f>
        <v/>
      </c>
      <c r="D11" s="5">
        <f>IF(A11="","",B11-C11)</f>
        <v/>
      </c>
    </row>
    <row r="12">
      <c r="A12">
        <f>IF(People!A12="","",People!A12)</f>
        <v/>
      </c>
      <c r="B12" s="5">
        <f>IF(A12="","",SUMIF(Expenses!C:C, A12, Expenses!D:D))</f>
        <v/>
      </c>
      <c r="C12" s="5">
        <f>IF(A12="","",SUMIF(Expenses!E:E, "all", Expenses!G:G) + SUMIF(Expenses!E:E, "*"&amp;A12&amp;"*", Expenses!G:G))</f>
        <v/>
      </c>
      <c r="D12" s="5">
        <f>IF(A12="","",B12-C12)</f>
        <v/>
      </c>
    </row>
    <row r="13">
      <c r="A13">
        <f>IF(People!A13="","",People!A13)</f>
        <v/>
      </c>
      <c r="B13" s="5">
        <f>IF(A13="","",SUMIF(Expenses!C:C, A13, Expenses!D:D))</f>
        <v/>
      </c>
      <c r="C13" s="5">
        <f>IF(A13="","",SUMIF(Expenses!E:E, "all", Expenses!G:G) + SUMIF(Expenses!E:E, "*"&amp;A13&amp;"*", Expenses!G:G))</f>
        <v/>
      </c>
      <c r="D13" s="5">
        <f>IF(A13="","",B13-C13)</f>
        <v/>
      </c>
    </row>
    <row r="14">
      <c r="A14">
        <f>IF(People!A14="","",People!A14)</f>
        <v/>
      </c>
      <c r="B14" s="5">
        <f>IF(A14="","",SUMIF(Expenses!C:C, A14, Expenses!D:D))</f>
        <v/>
      </c>
      <c r="C14" s="5">
        <f>IF(A14="","",SUMIF(Expenses!E:E, "all", Expenses!G:G) + SUMIF(Expenses!E:E, "*"&amp;A14&amp;"*", Expenses!G:G))</f>
        <v/>
      </c>
      <c r="D14" s="5">
        <f>IF(A14="","",B14-C14)</f>
        <v/>
      </c>
    </row>
    <row r="15">
      <c r="A15">
        <f>IF(People!A15="","",People!A15)</f>
        <v/>
      </c>
      <c r="B15" s="5">
        <f>IF(A15="","",SUMIF(Expenses!C:C, A15, Expenses!D:D))</f>
        <v/>
      </c>
      <c r="C15" s="5">
        <f>IF(A15="","",SUMIF(Expenses!E:E, "all", Expenses!G:G) + SUMIF(Expenses!E:E, "*"&amp;A15&amp;"*", Expenses!G:G))</f>
        <v/>
      </c>
      <c r="D15" s="5">
        <f>IF(A15="","",B15-C15)</f>
        <v/>
      </c>
    </row>
    <row r="16">
      <c r="A16">
        <f>IF(People!A16="","",People!A16)</f>
        <v/>
      </c>
      <c r="B16" s="5">
        <f>IF(A16="","",SUMIF(Expenses!C:C, A16, Expenses!D:D))</f>
        <v/>
      </c>
      <c r="C16" s="5">
        <f>IF(A16="","",SUMIF(Expenses!E:E, "all", Expenses!G:G) + SUMIF(Expenses!E:E, "*"&amp;A16&amp;"*", Expenses!G:G))</f>
        <v/>
      </c>
      <c r="D16" s="5">
        <f>IF(A16="","",B16-C16)</f>
        <v/>
      </c>
    </row>
    <row r="17">
      <c r="A17">
        <f>IF(People!A17="","",People!A17)</f>
        <v/>
      </c>
      <c r="B17" s="5">
        <f>IF(A17="","",SUMIF(Expenses!C:C, A17, Expenses!D:D))</f>
        <v/>
      </c>
      <c r="C17" s="5">
        <f>IF(A17="","",SUMIF(Expenses!E:E, "all", Expenses!G:G) + SUMIF(Expenses!E:E, "*"&amp;A17&amp;"*", Expenses!G:G))</f>
        <v/>
      </c>
      <c r="D17" s="5">
        <f>IF(A17="","",B17-C17)</f>
        <v/>
      </c>
    </row>
    <row r="18">
      <c r="A18">
        <f>IF(People!A18="","",People!A18)</f>
        <v/>
      </c>
      <c r="B18" s="5">
        <f>IF(A18="","",SUMIF(Expenses!C:C, A18, Expenses!D:D))</f>
        <v/>
      </c>
      <c r="C18" s="5">
        <f>IF(A18="","",SUMIF(Expenses!E:E, "all", Expenses!G:G) + SUMIF(Expenses!E:E, "*"&amp;A18&amp;"*", Expenses!G:G))</f>
        <v/>
      </c>
      <c r="D18" s="5">
        <f>IF(A18="","",B18-C18)</f>
        <v/>
      </c>
    </row>
    <row r="19">
      <c r="A19">
        <f>IF(People!A19="","",People!A19)</f>
        <v/>
      </c>
      <c r="B19" s="5">
        <f>IF(A19="","",SUMIF(Expenses!C:C, A19, Expenses!D:D))</f>
        <v/>
      </c>
      <c r="C19" s="5">
        <f>IF(A19="","",SUMIF(Expenses!E:E, "all", Expenses!G:G) + SUMIF(Expenses!E:E, "*"&amp;A19&amp;"*", Expenses!G:G))</f>
        <v/>
      </c>
      <c r="D19" s="5">
        <f>IF(A19="","",B19-C19)</f>
        <v/>
      </c>
    </row>
    <row r="20">
      <c r="A20">
        <f>IF(People!A20="","",People!A20)</f>
        <v/>
      </c>
      <c r="B20" s="5">
        <f>IF(A20="","",SUMIF(Expenses!C:C, A20, Expenses!D:D))</f>
        <v/>
      </c>
      <c r="C20" s="5">
        <f>IF(A20="","",SUMIF(Expenses!E:E, "all", Expenses!G:G) + SUMIF(Expenses!E:E, "*"&amp;A20&amp;"*", Expenses!G:G))</f>
        <v/>
      </c>
      <c r="D20" s="5">
        <f>IF(A20="","",B20-C20)</f>
        <v/>
      </c>
    </row>
    <row r="21">
      <c r="A21">
        <f>IF(People!A21="","",People!A21)</f>
        <v/>
      </c>
      <c r="B21" s="5">
        <f>IF(A21="","",SUMIF(Expenses!C:C, A21, Expenses!D:D))</f>
        <v/>
      </c>
      <c r="C21" s="5">
        <f>IF(A21="","",SUMIF(Expenses!E:E, "all", Expenses!G:G) + SUMIF(Expenses!E:E, "*"&amp;A21&amp;"*", Expenses!G:G))</f>
        <v/>
      </c>
      <c r="D21" s="5">
        <f>IF(A21="","",B21-C21)</f>
        <v/>
      </c>
    </row>
    <row r="22">
      <c r="A22">
        <f>IF(People!A22="","",People!A22)</f>
        <v/>
      </c>
      <c r="B22" s="5">
        <f>IF(A22="","",SUMIF(Expenses!C:C, A22, Expenses!D:D))</f>
        <v/>
      </c>
      <c r="C22" s="5">
        <f>IF(A22="","",SUMIF(Expenses!E:E, "all", Expenses!G:G) + SUMIF(Expenses!E:E, "*"&amp;A22&amp;"*", Expenses!G:G))</f>
        <v/>
      </c>
      <c r="D22" s="5">
        <f>IF(A22="","",B22-C22)</f>
        <v/>
      </c>
    </row>
    <row r="23">
      <c r="A23">
        <f>IF(People!A23="","",People!A23)</f>
        <v/>
      </c>
      <c r="B23" s="5">
        <f>IF(A23="","",SUMIF(Expenses!C:C, A23, Expenses!D:D))</f>
        <v/>
      </c>
      <c r="C23" s="5">
        <f>IF(A23="","",SUMIF(Expenses!E:E, "all", Expenses!G:G) + SUMIF(Expenses!E:E, "*"&amp;A23&amp;"*", Expenses!G:G))</f>
        <v/>
      </c>
      <c r="D23" s="5">
        <f>IF(A23="","",B23-C23)</f>
        <v/>
      </c>
    </row>
    <row r="24">
      <c r="A24">
        <f>IF(People!A24="","",People!A24)</f>
        <v/>
      </c>
      <c r="B24" s="5">
        <f>IF(A24="","",SUMIF(Expenses!C:C, A24, Expenses!D:D))</f>
        <v/>
      </c>
      <c r="C24" s="5">
        <f>IF(A24="","",SUMIF(Expenses!E:E, "all", Expenses!G:G) + SUMIF(Expenses!E:E, "*"&amp;A24&amp;"*", Expenses!G:G))</f>
        <v/>
      </c>
      <c r="D24" s="5">
        <f>IF(A24="","",B24-C24)</f>
        <v/>
      </c>
    </row>
    <row r="25">
      <c r="A25">
        <f>IF(People!A25="","",People!A25)</f>
        <v/>
      </c>
      <c r="B25" s="5">
        <f>IF(A25="","",SUMIF(Expenses!C:C, A25, Expenses!D:D))</f>
        <v/>
      </c>
      <c r="C25" s="5">
        <f>IF(A25="","",SUMIF(Expenses!E:E, "all", Expenses!G:G) + SUMIF(Expenses!E:E, "*"&amp;A25&amp;"*", Expenses!G:G))</f>
        <v/>
      </c>
      <c r="D25" s="5">
        <f>IF(A25="","",B25-C25)</f>
        <v/>
      </c>
    </row>
    <row r="26">
      <c r="A26">
        <f>IF(People!A26="","",People!A26)</f>
        <v/>
      </c>
      <c r="B26" s="5">
        <f>IF(A26="","",SUMIF(Expenses!C:C, A26, Expenses!D:D))</f>
        <v/>
      </c>
      <c r="C26" s="5">
        <f>IF(A26="","",SUMIF(Expenses!E:E, "all", Expenses!G:G) + SUMIF(Expenses!E:E, "*"&amp;A26&amp;"*", Expenses!G:G))</f>
        <v/>
      </c>
      <c r="D26" s="5">
        <f>IF(A26="","",B26-C26)</f>
        <v/>
      </c>
    </row>
    <row r="27">
      <c r="A27">
        <f>IF(People!A27="","",People!A27)</f>
        <v/>
      </c>
      <c r="B27" s="5">
        <f>IF(A27="","",SUMIF(Expenses!C:C, A27, Expenses!D:D))</f>
        <v/>
      </c>
      <c r="C27" s="5">
        <f>IF(A27="","",SUMIF(Expenses!E:E, "all", Expenses!G:G) + SUMIF(Expenses!E:E, "*"&amp;A27&amp;"*", Expenses!G:G))</f>
        <v/>
      </c>
      <c r="D27" s="5">
        <f>IF(A27="","",B27-C27)</f>
        <v/>
      </c>
    </row>
    <row r="28">
      <c r="A28">
        <f>IF(People!A28="","",People!A28)</f>
        <v/>
      </c>
      <c r="B28" s="5">
        <f>IF(A28="","",SUMIF(Expenses!C:C, A28, Expenses!D:D))</f>
        <v/>
      </c>
      <c r="C28" s="5">
        <f>IF(A28="","",SUMIF(Expenses!E:E, "all", Expenses!G:G) + SUMIF(Expenses!E:E, "*"&amp;A28&amp;"*", Expenses!G:G))</f>
        <v/>
      </c>
      <c r="D28" s="5">
        <f>IF(A28="","",B28-C28)</f>
        <v/>
      </c>
    </row>
    <row r="29">
      <c r="A29">
        <f>IF(People!A29="","",People!A29)</f>
        <v/>
      </c>
      <c r="B29" s="5">
        <f>IF(A29="","",SUMIF(Expenses!C:C, A29, Expenses!D:D))</f>
        <v/>
      </c>
      <c r="C29" s="5">
        <f>IF(A29="","",SUMIF(Expenses!E:E, "all", Expenses!G:G) + SUMIF(Expenses!E:E, "*"&amp;A29&amp;"*", Expenses!G:G))</f>
        <v/>
      </c>
      <c r="D29" s="5">
        <f>IF(A29="","",B29-C29)</f>
        <v/>
      </c>
    </row>
    <row r="30">
      <c r="A30">
        <f>IF(People!A30="","",People!A30)</f>
        <v/>
      </c>
      <c r="B30" s="5">
        <f>IF(A30="","",SUMIF(Expenses!C:C, A30, Expenses!D:D))</f>
        <v/>
      </c>
      <c r="C30" s="5">
        <f>IF(A30="","",SUMIF(Expenses!E:E, "all", Expenses!G:G) + SUMIF(Expenses!E:E, "*"&amp;A30&amp;"*", Expenses!G:G))</f>
        <v/>
      </c>
      <c r="D30" s="5">
        <f>IF(A30="","",B30-C30)</f>
        <v/>
      </c>
    </row>
    <row r="31">
      <c r="A31">
        <f>IF(People!A31="","",People!A31)</f>
        <v/>
      </c>
      <c r="B31" s="5">
        <f>IF(A31="","",SUMIF(Expenses!C:C, A31, Expenses!D:D))</f>
        <v/>
      </c>
      <c r="C31" s="5">
        <f>IF(A31="","",SUMIF(Expenses!E:E, "all", Expenses!G:G) + SUMIF(Expenses!E:E, "*"&amp;A31&amp;"*", Expenses!G:G))</f>
        <v/>
      </c>
      <c r="D31" s="5">
        <f>IF(A31="","",B31-C31)</f>
        <v/>
      </c>
    </row>
    <row r="32">
      <c r="A32">
        <f>IF(People!A32="","",People!A32)</f>
        <v/>
      </c>
      <c r="B32" s="5">
        <f>IF(A32="","",SUMIF(Expenses!C:C, A32, Expenses!D:D))</f>
        <v/>
      </c>
      <c r="C32" s="5">
        <f>IF(A32="","",SUMIF(Expenses!E:E, "all", Expenses!G:G) + SUMIF(Expenses!E:E, "*"&amp;A32&amp;"*", Expenses!G:G))</f>
        <v/>
      </c>
      <c r="D32" s="5">
        <f>IF(A32="","",B32-C32)</f>
        <v/>
      </c>
    </row>
    <row r="33">
      <c r="A33">
        <f>IF(People!A33="","",People!A33)</f>
        <v/>
      </c>
      <c r="B33" s="5">
        <f>IF(A33="","",SUMIF(Expenses!C:C, A33, Expenses!D:D))</f>
        <v/>
      </c>
      <c r="C33" s="5">
        <f>IF(A33="","",SUMIF(Expenses!E:E, "all", Expenses!G:G) + SUMIF(Expenses!E:E, "*"&amp;A33&amp;"*", Expenses!G:G))</f>
        <v/>
      </c>
      <c r="D33" s="5">
        <f>IF(A33="","",B33-C33)</f>
        <v/>
      </c>
    </row>
    <row r="34">
      <c r="A34">
        <f>IF(People!A34="","",People!A34)</f>
        <v/>
      </c>
      <c r="B34" s="5">
        <f>IF(A34="","",SUMIF(Expenses!C:C, A34, Expenses!D:D))</f>
        <v/>
      </c>
      <c r="C34" s="5">
        <f>IF(A34="","",SUMIF(Expenses!E:E, "all", Expenses!G:G) + SUMIF(Expenses!E:E, "*"&amp;A34&amp;"*", Expenses!G:G))</f>
        <v/>
      </c>
      <c r="D34" s="5">
        <f>IF(A34="","",B34-C34)</f>
        <v/>
      </c>
    </row>
    <row r="35">
      <c r="A35">
        <f>IF(People!A35="","",People!A35)</f>
        <v/>
      </c>
      <c r="B35" s="5">
        <f>IF(A35="","",SUMIF(Expenses!C:C, A35, Expenses!D:D))</f>
        <v/>
      </c>
      <c r="C35" s="5">
        <f>IF(A35="","",SUMIF(Expenses!E:E, "all", Expenses!G:G) + SUMIF(Expenses!E:E, "*"&amp;A35&amp;"*", Expenses!G:G))</f>
        <v/>
      </c>
      <c r="D35" s="5">
        <f>IF(A35="","",B35-C35)</f>
        <v/>
      </c>
    </row>
    <row r="36">
      <c r="A36">
        <f>IF(People!A36="","",People!A36)</f>
        <v/>
      </c>
      <c r="B36" s="5">
        <f>IF(A36="","",SUMIF(Expenses!C:C, A36, Expenses!D:D))</f>
        <v/>
      </c>
      <c r="C36" s="5">
        <f>IF(A36="","",SUMIF(Expenses!E:E, "all", Expenses!G:G) + SUMIF(Expenses!E:E, "*"&amp;A36&amp;"*", Expenses!G:G))</f>
        <v/>
      </c>
      <c r="D36" s="5">
        <f>IF(A36="","",B36-C36)</f>
        <v/>
      </c>
    </row>
    <row r="37">
      <c r="A37">
        <f>IF(People!A37="","",People!A37)</f>
        <v/>
      </c>
      <c r="B37" s="5">
        <f>IF(A37="","",SUMIF(Expenses!C:C, A37, Expenses!D:D))</f>
        <v/>
      </c>
      <c r="C37" s="5">
        <f>IF(A37="","",SUMIF(Expenses!E:E, "all", Expenses!G:G) + SUMIF(Expenses!E:E, "*"&amp;A37&amp;"*", Expenses!G:G))</f>
        <v/>
      </c>
      <c r="D37" s="5">
        <f>IF(A37="","",B37-C37)</f>
        <v/>
      </c>
    </row>
    <row r="38">
      <c r="A38">
        <f>IF(People!A38="","",People!A38)</f>
        <v/>
      </c>
      <c r="B38" s="5">
        <f>IF(A38="","",SUMIF(Expenses!C:C, A38, Expenses!D:D))</f>
        <v/>
      </c>
      <c r="C38" s="5">
        <f>IF(A38="","",SUMIF(Expenses!E:E, "all", Expenses!G:G) + SUMIF(Expenses!E:E, "*"&amp;A38&amp;"*", Expenses!G:G))</f>
        <v/>
      </c>
      <c r="D38" s="5">
        <f>IF(A38="","",B38-C38)</f>
        <v/>
      </c>
    </row>
    <row r="39">
      <c r="A39">
        <f>IF(People!A39="","",People!A39)</f>
        <v/>
      </c>
      <c r="B39" s="5">
        <f>IF(A39="","",SUMIF(Expenses!C:C, A39, Expenses!D:D))</f>
        <v/>
      </c>
      <c r="C39" s="5">
        <f>IF(A39="","",SUMIF(Expenses!E:E, "all", Expenses!G:G) + SUMIF(Expenses!E:E, "*"&amp;A39&amp;"*", Expenses!G:G))</f>
        <v/>
      </c>
      <c r="D39" s="5">
        <f>IF(A39="","",B39-C39)</f>
        <v/>
      </c>
    </row>
    <row r="40">
      <c r="A40">
        <f>IF(People!A40="","",People!A40)</f>
        <v/>
      </c>
      <c r="B40" s="5">
        <f>IF(A40="","",SUMIF(Expenses!C:C, A40, Expenses!D:D))</f>
        <v/>
      </c>
      <c r="C40" s="5">
        <f>IF(A40="","",SUMIF(Expenses!E:E, "all", Expenses!G:G) + SUMIF(Expenses!E:E, "*"&amp;A40&amp;"*", Expenses!G:G))</f>
        <v/>
      </c>
      <c r="D40" s="5">
        <f>IF(A40="","",B40-C40)</f>
        <v/>
      </c>
    </row>
    <row r="41">
      <c r="A41">
        <f>IF(People!A41="","",People!A41)</f>
        <v/>
      </c>
      <c r="B41" s="5">
        <f>IF(A41="","",SUMIF(Expenses!C:C, A41, Expenses!D:D))</f>
        <v/>
      </c>
      <c r="C41" s="5">
        <f>IF(A41="","",SUMIF(Expenses!E:E, "all", Expenses!G:G) + SUMIF(Expenses!E:E, "*"&amp;A41&amp;"*", Expenses!G:G))</f>
        <v/>
      </c>
      <c r="D41" s="5">
        <f>IF(A41="","",B41-C41)</f>
        <v/>
      </c>
    </row>
    <row r="42">
      <c r="A42">
        <f>IF(People!A42="","",People!A42)</f>
        <v/>
      </c>
      <c r="B42" s="5">
        <f>IF(A42="","",SUMIF(Expenses!C:C, A42, Expenses!D:D))</f>
        <v/>
      </c>
      <c r="C42" s="5">
        <f>IF(A42="","",SUMIF(Expenses!E:E, "all", Expenses!G:G) + SUMIF(Expenses!E:E, "*"&amp;A42&amp;"*", Expenses!G:G))</f>
        <v/>
      </c>
      <c r="D42" s="5">
        <f>IF(A42="","",B42-C42)</f>
        <v/>
      </c>
    </row>
    <row r="43">
      <c r="A43">
        <f>IF(People!A43="","",People!A43)</f>
        <v/>
      </c>
      <c r="B43" s="5">
        <f>IF(A43="","",SUMIF(Expenses!C:C, A43, Expenses!D:D))</f>
        <v/>
      </c>
      <c r="C43" s="5">
        <f>IF(A43="","",SUMIF(Expenses!E:E, "all", Expenses!G:G) + SUMIF(Expenses!E:E, "*"&amp;A43&amp;"*", Expenses!G:G))</f>
        <v/>
      </c>
      <c r="D43" s="5">
        <f>IF(A43="","",B43-C43)</f>
        <v/>
      </c>
    </row>
    <row r="44">
      <c r="A44">
        <f>IF(People!A44="","",People!A44)</f>
        <v/>
      </c>
      <c r="B44" s="5">
        <f>IF(A44="","",SUMIF(Expenses!C:C, A44, Expenses!D:D))</f>
        <v/>
      </c>
      <c r="C44" s="5">
        <f>IF(A44="","",SUMIF(Expenses!E:E, "all", Expenses!G:G) + SUMIF(Expenses!E:E, "*"&amp;A44&amp;"*", Expenses!G:G))</f>
        <v/>
      </c>
      <c r="D44" s="5">
        <f>IF(A44="","",B44-C44)</f>
        <v/>
      </c>
    </row>
    <row r="45">
      <c r="A45">
        <f>IF(People!A45="","",People!A45)</f>
        <v/>
      </c>
      <c r="B45" s="5">
        <f>IF(A45="","",SUMIF(Expenses!C:C, A45, Expenses!D:D))</f>
        <v/>
      </c>
      <c r="C45" s="5">
        <f>IF(A45="","",SUMIF(Expenses!E:E, "all", Expenses!G:G) + SUMIF(Expenses!E:E, "*"&amp;A45&amp;"*", Expenses!G:G))</f>
        <v/>
      </c>
      <c r="D45" s="5">
        <f>IF(A45="","",B45-C45)</f>
        <v/>
      </c>
    </row>
    <row r="46">
      <c r="A46">
        <f>IF(People!A46="","",People!A46)</f>
        <v/>
      </c>
      <c r="B46" s="5">
        <f>IF(A46="","",SUMIF(Expenses!C:C, A46, Expenses!D:D))</f>
        <v/>
      </c>
      <c r="C46" s="5">
        <f>IF(A46="","",SUMIF(Expenses!E:E, "all", Expenses!G:G) + SUMIF(Expenses!E:E, "*"&amp;A46&amp;"*", Expenses!G:G))</f>
        <v/>
      </c>
      <c r="D46" s="5">
        <f>IF(A46="","",B46-C46)</f>
        <v/>
      </c>
    </row>
    <row r="47">
      <c r="A47">
        <f>IF(People!A47="","",People!A47)</f>
        <v/>
      </c>
      <c r="B47" s="5">
        <f>IF(A47="","",SUMIF(Expenses!C:C, A47, Expenses!D:D))</f>
        <v/>
      </c>
      <c r="C47" s="5">
        <f>IF(A47="","",SUMIF(Expenses!E:E, "all", Expenses!G:G) + SUMIF(Expenses!E:E, "*"&amp;A47&amp;"*", Expenses!G:G))</f>
        <v/>
      </c>
      <c r="D47" s="5">
        <f>IF(A47="","",B47-C47)</f>
        <v/>
      </c>
    </row>
    <row r="48">
      <c r="A48">
        <f>IF(People!A48="","",People!A48)</f>
        <v/>
      </c>
      <c r="B48" s="5">
        <f>IF(A48="","",SUMIF(Expenses!C:C, A48, Expenses!D:D))</f>
        <v/>
      </c>
      <c r="C48" s="5">
        <f>IF(A48="","",SUMIF(Expenses!E:E, "all", Expenses!G:G) + SUMIF(Expenses!E:E, "*"&amp;A48&amp;"*", Expenses!G:G))</f>
        <v/>
      </c>
      <c r="D48" s="5">
        <f>IF(A48="","",B48-C48)</f>
        <v/>
      </c>
    </row>
    <row r="49">
      <c r="A49">
        <f>IF(People!A49="","",People!A49)</f>
        <v/>
      </c>
      <c r="B49" s="5">
        <f>IF(A49="","",SUMIF(Expenses!C:C, A49, Expenses!D:D))</f>
        <v/>
      </c>
      <c r="C49" s="5">
        <f>IF(A49="","",SUMIF(Expenses!E:E, "all", Expenses!G:G) + SUMIF(Expenses!E:E, "*"&amp;A49&amp;"*", Expenses!G:G))</f>
        <v/>
      </c>
      <c r="D49" s="5">
        <f>IF(A49="","",B49-C49)</f>
        <v/>
      </c>
    </row>
    <row r="50">
      <c r="A50">
        <f>IF(People!A50="","",People!A50)</f>
        <v/>
      </c>
      <c r="B50" s="5">
        <f>IF(A50="","",SUMIF(Expenses!C:C, A50, Expenses!D:D))</f>
        <v/>
      </c>
      <c r="C50" s="5">
        <f>IF(A50="","",SUMIF(Expenses!E:E, "all", Expenses!G:G) + SUMIF(Expenses!E:E, "*"&amp;A50&amp;"*", Expenses!G:G))</f>
        <v/>
      </c>
      <c r="D50" s="5">
        <f>IF(A50="","",B50-C50)</f>
        <v/>
      </c>
    </row>
    <row r="52">
      <c r="A52" s="4" t="inlineStr">
        <is>
          <t>Check (must be 0)</t>
        </is>
      </c>
      <c r="D52" s="5">
        <f>SUM(D2:D50)</f>
        <v/>
      </c>
    </row>
    <row r="54">
      <c r="A54" t="inlineStr">
        <is>
          <t>Who pays whom: people with a negative net pay people with a positive net until everyone reads 0. Work it out by hand, or let an app suggest the fewest transfers.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2026-08-19T08:21:40Z</dcterms:created>
  <dcterms:modified xsi:type="dcterms:W3CDTF">2026-08-19T08:21:40Z</dcterms:modified>
</cp:coreProperties>
</file>